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anastassia.yakovleva\Desktop\"/>
    </mc:Choice>
  </mc:AlternateContent>
  <xr:revisionPtr revIDLastSave="0" documentId="13_ncr:1_{83B2FFEA-AC30-4EE8-A05A-668359D36320}"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Sheet1!$F$1:$F$314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87" i="1" l="1"/>
  <c r="H270" i="1"/>
  <c r="I266" i="1"/>
  <c r="H257" i="1"/>
</calcChain>
</file>

<file path=xl/sharedStrings.xml><?xml version="1.0" encoding="utf-8"?>
<sst xmlns="http://schemas.openxmlformats.org/spreadsheetml/2006/main" count="816" uniqueCount="450">
  <si>
    <t>ID</t>
  </si>
  <si>
    <t>Tegevus</t>
  </si>
  <si>
    <t>Algus</t>
  </si>
  <si>
    <t>Lõpp</t>
  </si>
  <si>
    <t>Vastutaja</t>
  </si>
  <si>
    <t>1. Kaasaegne infrastruktuur tagab narvalastele ja linna külalistele soodsa, turvalise ja mugava elukeskkonna, samuti loob võimalused ettevõtluse arenguks ja selle konkurentsivõime tõstmiseks</t>
  </si>
  <si>
    <t>1.1. transpordi infrastruktuur vastab tänapäeva nõuetele</t>
  </si>
  <si>
    <t>1.1.1. luua kaasaegne ja mugav liiklusinfrastruktuur</t>
  </si>
  <si>
    <t>1.1.1.1. teede ehitamine ja rekonstrueerimine</t>
  </si>
  <si>
    <t>Kraavi-Karja-Vaeselapse-Vestervalli tänavate rekonstrueerimine ja kahe parkla projekteerimine ja ehitamine</t>
  </si>
  <si>
    <t>Linnamajandusamet</t>
  </si>
  <si>
    <t>Linna teede renoveerimine (sh projekteerimine)</t>
  </si>
  <si>
    <t>Viaduktide renoveerimine</t>
  </si>
  <si>
    <t>Linnale kuuluvate kvartalisiseste teede ja parkimiskohtade projekteerimine ja ehitus</t>
  </si>
  <si>
    <t>Igor Grafovi tn 24 parkla projekteerimine ja ehitamine</t>
  </si>
  <si>
    <t>Narva linnas KÜ-tele kuuluvate kvartalisiseste teede remonttööde kaasfinantseerimine</t>
  </si>
  <si>
    <t>Ristmikute projekteerimine ja ehitamine</t>
  </si>
  <si>
    <t>TEN-T transiitteede rekonstrueerimistööd Narvas</t>
  </si>
  <si>
    <t>Linna Arenduse ja Ökonoomika Amet</t>
  </si>
  <si>
    <t>1.1.1.2. jalgrattateede ehitamine</t>
  </si>
  <si>
    <t>Joala tn - Kulgusadama tee (kuni Kulgu sadamani) jalg- ja jalgrattatee ehitamine</t>
  </si>
  <si>
    <t>Narva tööstusaladeni (IVIA, Nakro) jalg- ja jalgrattateede projekteerimine ja ehitamine</t>
  </si>
  <si>
    <t>Narva linnapiirkonna jalg- ja jalgrattateede võrgustiku rajamine (I ja II etapp)</t>
  </si>
  <si>
    <t>1.1.1.3. kõnniteede ehitamine ja rekonstrueerimine</t>
  </si>
  <si>
    <t>Uute kõnniteede ehitamine ja olemasolevate kõnniteede rekonstrueerimine</t>
  </si>
  <si>
    <t>Ülekäiguradade renoveerimine puuetega inimeste jaoks, pensionäride ja lastevankritega inimeste jaoks (sh projekteerimine)</t>
  </si>
  <si>
    <t>1.1.1.4. sõidu ja kõnniteedega kruntide munitsipaliseerimine</t>
  </si>
  <si>
    <t>1.1.1.5. tarbijate vajadustele vastavate ühistranspordi bussipeatuste ehitamine ja paigaldamine</t>
  </si>
  <si>
    <t>1.1.1.6. ühistranspordi kvaliteedi parandamine</t>
  </si>
  <si>
    <t>1.1.1.7. jõesadama rekonstrueerimine ja veeliikluse arendamine</t>
  </si>
  <si>
    <t>Kulgu Sadama rekonstrueerimine, I etapp (MATA projekt "Väikesadamate võrgustiku arendamine nii põhjarannikul kui Peipsil")</t>
  </si>
  <si>
    <t>SA Narva Sadam</t>
  </si>
  <si>
    <t>Projekt Narva ja Slantsõ jõeäärsete alade arendamine äri ja külastuskeskkonna loomiseks</t>
  </si>
  <si>
    <t>1.1.1.8. parkimise korraldamine</t>
  </si>
  <si>
    <t>1.1.1.9. infrastruktuuri kohaldamine puuetega inimestele</t>
  </si>
  <si>
    <t>1.2. elukeskkonna infrastruktuur on parandatud</t>
  </si>
  <si>
    <t>1.2.1. muuta linna territoorium heakorrastatuks ja meeldivaks</t>
  </si>
  <si>
    <t>1.2.1.1. parkide rajamine ja rekonstrueerimine</t>
  </si>
  <si>
    <t>Rugodivi pargi rekonstrueerimistööd (A. Puškini tn. 8)</t>
  </si>
  <si>
    <t>EV100 Narva linnas avaliku pargi projekteerimine ja rajamine</t>
  </si>
  <si>
    <t>Võidu pargi ja Joala tn 8c (Gerassimovi pargi) projekteerimine ja rekonstrueerimine</t>
  </si>
  <si>
    <t>1.2.1.2. puhketsoonide ja tänavate korrastamine</t>
  </si>
  <si>
    <t>Tallinna mnt, Kerese ringi ning Peetri väljaku kujunduse ideevõstlus</t>
  </si>
  <si>
    <t>Arhitektuuri- ja Linnaplaneerimise Amet</t>
  </si>
  <si>
    <t>Tallinna mnt heakorrastus - projekteerimine ja ehitus</t>
  </si>
  <si>
    <t>Hahni trepi ehitustööd (sh projekteerimine)</t>
  </si>
  <si>
    <t>Pimeaia pargi rekonstrueerimine, II etapp</t>
  </si>
  <si>
    <t>Hariduse tn 30 puhkeala projekteerimine</t>
  </si>
  <si>
    <t>Puhketsoonide rajamine (sh projekteerimine)</t>
  </si>
  <si>
    <t>Koerte jalutusplatside korraldamine ja varustamine</t>
  </si>
  <si>
    <t>1.2.1.3. haljasalade ja lillepeenarde rajamine ning heakorrastamine</t>
  </si>
  <si>
    <t>Korteriühistute toetamine korterelamute ümbruses oleva haljasala korrastamisel</t>
  </si>
  <si>
    <t>1.2.1.4. purskkaevude ehitamine</t>
  </si>
  <si>
    <t>1.2.1.5. viitade ja infotahvlite paigaldamine</t>
  </si>
  <si>
    <t>Viitade ja kaartide uuendus ja paigaldus</t>
  </si>
  <si>
    <t>Narva sissesõiduteede (Tallinna, Narva-Jõesuu ja Ivangorodi poolt) tähistamise projekteerimine ja ehitamine</t>
  </si>
  <si>
    <t>1.2.1.6. arhitektuursete väikevormide arendamine ja mälestussammaste püstitamine</t>
  </si>
  <si>
    <t>Linnakeskkonda väikevormide rajamine (skulptuurid, valgustuselemendid jm kujunduslikud väikevormid)</t>
  </si>
  <si>
    <t>Unikaalsete liikluskorralduslike elementide projekteerimine ja paigaldus</t>
  </si>
  <si>
    <t>1.2.1.7. nõuetekohane infrastruktuuri objektide hooldus ja remonditeenus</t>
  </si>
  <si>
    <t>Üldkasutatavate kohtade remont ühiselamutes</t>
  </si>
  <si>
    <t>SA Narva Linnaelamu</t>
  </si>
  <si>
    <t>Ühiselamute fassaadide rekonstrueerimistööd</t>
  </si>
  <si>
    <t>Linna ühiselamutes kütesüsteemi vahetamine (Energia 4, Energia 6)</t>
  </si>
  <si>
    <t>Geomõõdistuste infosüsteemi soetamine (GMIS)</t>
  </si>
  <si>
    <t>1.2.2. soodustada linna infrastruktuuri abil tervislike eluviiside harrastamist ja kvaliteetset vaba aja veetmist</t>
  </si>
  <si>
    <t>1.2.2.1. spordikomplekside ja –rajatiste ehitamine ja rekonstrueerimine</t>
  </si>
  <si>
    <t>Kaetud jalgpalli halli projekteerimine ja ehitamine Kreenholmi pr 64</t>
  </si>
  <si>
    <t>Äkkeküla laskesuusatamise lasketiiru ehitamine II etapp</t>
  </si>
  <si>
    <t>SA Narva Linna Arendus</t>
  </si>
  <si>
    <t>Tehisjääga liuvälja projekteerimine ja ehitamine</t>
  </si>
  <si>
    <t>Narva Kreenholmi staadioni projekteerimine</t>
  </si>
  <si>
    <t>Narva Kreenholmi staadioni rekonstrueerimine</t>
  </si>
  <si>
    <t>Narva linna Tallinna mnt 30 spordihoone energiatõhususe edendamine</t>
  </si>
  <si>
    <t>Narva Kesklinna Gümnaasiumi spordihoone energiatõhususe edendamine</t>
  </si>
  <si>
    <t>Laste mängu- ja spordiväljaku ehitamine Joaorus</t>
  </si>
  <si>
    <t>Narva Spordikeskuse katuse, põranda rekonstrueerimine</t>
  </si>
  <si>
    <t>Äkkeküla tervisespordikeskuse väljaarendamine 2019-2022</t>
  </si>
  <si>
    <t>Narva linnas spordiväljakute ehitamise toetamine (vastavalt korrale)</t>
  </si>
  <si>
    <t>Narva linnas laste mänguväljakute ehitamise toetamine (vastavalt korrale)</t>
  </si>
  <si>
    <t>Äkkeküla spordi- ja tervisekeskuse ujulaga ehitamine (detailplaneering)</t>
  </si>
  <si>
    <t>Ekstreempargi projekteerimine ja ehitamine (Äkkeküla spordi- ja vabaajakeskuse kõrval)</t>
  </si>
  <si>
    <t>Narva Spordikooli Energia ning Narva Paemurru Spordikooli renoveerimine (sh Narva Spordikooli Energia ujula fassaadi soojustuse projekteerimine)</t>
  </si>
  <si>
    <t>Uute spordi- ja mänguväljakute ehitamine (sh projekteerimine)</t>
  </si>
  <si>
    <t>Jõe tn 3 hoone renoveerimine</t>
  </si>
  <si>
    <t>1.2.2.2. kultuuriasutuste remont ja ehitamine</t>
  </si>
  <si>
    <t>Keskraamatukogu hoone rekonstrueerimine</t>
  </si>
  <si>
    <t>Kultuurimaja Rugodiv rekonstrueerimine</t>
  </si>
  <si>
    <t>1.2.2.3. kultuuri- ja meelelahutusürituste läbiviimiseks infrastruktuuri parendamine</t>
  </si>
  <si>
    <t>1.3. linnaelanikele on tagatud mugavad elutingimused</t>
  </si>
  <si>
    <t>1.3.1. viia tehniline infrastruktuur vastavusse tänapäeva nõuetega</t>
  </si>
  <si>
    <t>1.3.1.1. linnavalgustuse süsteemi arendamine</t>
  </si>
  <si>
    <t>Projekt "Narva linna tänavavalgustuse taristu renoveerimine"</t>
  </si>
  <si>
    <t>1.3.1.2. veevärgi- ja kanalisatsioonisüsteemi rekonstrueerimine</t>
  </si>
  <si>
    <t>Linna haldusterritooriumil tehisjärvede ja tiikide ehitamine (ettevalmistustööd)</t>
  </si>
  <si>
    <t>Joogivee torujuhtmeеte ja kanalisatsiooni projekteerimine ja ehitamine aiandusühistutele "Mebelštšik", "Retšnoi", "Pribrežnõi", "Jubileinõi"</t>
  </si>
  <si>
    <t>Sademeveekanalisatsiooni süsteemide projekteerimine ja rajamine, sh tervele linnale sademeveekanalisatsiooni hüdraulilise mudeli koostamine ning vanalinna linnaosale lahkvoolse sademeveekanalisatsioonisüteemi projekteerimine ja ehitamine</t>
  </si>
  <si>
    <t>1.3.1.3. traadita internetiühenduse arendamine</t>
  </si>
  <si>
    <t>Linnaelanikele olulistes kohtades tasuta juhtmevaba internetiühenduse loomine.</t>
  </si>
  <si>
    <t>Linnakantselei</t>
  </si>
  <si>
    <t>1.3.2. arendada välja ühiskonna- ja elamufondi munitsipaalinfrastruktuur</t>
  </si>
  <si>
    <t>1.3.2.1. elamufondi arendamine</t>
  </si>
  <si>
    <t>1.3.2.2. avalike teenuseid osutavate asutuste infrastruktuuri arendamine</t>
  </si>
  <si>
    <t>1.3.3. parandada keskkonna olukorda</t>
  </si>
  <si>
    <t>1.3.3.1. keskkonnasõbraliku eluruumi loomine</t>
  </si>
  <si>
    <t>Linna üldplaneeringu koostamine</t>
  </si>
  <si>
    <t>1.3.3.2. keskkonna- ja terviseriskide vähendamine</t>
  </si>
  <si>
    <t>1.3.3.3. säästva arengu toetamine</t>
  </si>
  <si>
    <t>Loomade varjupaiga loomine</t>
  </si>
  <si>
    <t>1.4. turismi arenguks on loodud tingimused</t>
  </si>
  <si>
    <t>1.4.1. luua linna külaliste jaoks meeldiv turismiinfrastruktuur</t>
  </si>
  <si>
    <t>1.4.1.1. ajalooliste objektide väljaarendamine turismitoodeteks</t>
  </si>
  <si>
    <t>1.4.1.2. vanalinna arendamine</t>
  </si>
  <si>
    <t>Arheoloogiapargi väljaarendamine (projekteerimine ja ehitus)</t>
  </si>
  <si>
    <t>1.4.1.3. turismiobjektide eksponeerimise tagamine ja turismiobjektidele juurdepääsu tagamine</t>
  </si>
  <si>
    <t>Turismitoote „Vana Narva miniatuuris“ arendamine</t>
  </si>
  <si>
    <t>SA Narva Muuseum</t>
  </si>
  <si>
    <t>1.4.1.4. turismiobjektide funktsioneerimise tagamine</t>
  </si>
  <si>
    <t>Narva Stockholmi platsi projekteerimine ja ehitus, I etapp</t>
  </si>
  <si>
    <t>Narva raekoja hoone ja platsi rekonstrueerimine</t>
  </si>
  <si>
    <t>1.4.1.5. Kreenholmi endise tööstusala arendamine</t>
  </si>
  <si>
    <t>Narva Gate OÜ</t>
  </si>
  <si>
    <t>Kreenholmi ala taaselavdamine ajalooliseks ning kõrgekvaliteetseks Narva elu- ja ettevõtlusruumiks.</t>
  </si>
  <si>
    <t>Kreenholmi tööstusinnovatsiooni teemaparki väljaarendamine</t>
  </si>
  <si>
    <t>1.5. linna infrastruktuuri abil on aidatud kaasa ettevõtluse arengule ja selle konkurentsivõime suurendamisele</t>
  </si>
  <si>
    <t>1.5.1. luua linnas kaasaegne tootmistehnoloogiline infrastruktuur</t>
  </si>
  <si>
    <t>1.5.1.1. tööstusalade ja tööstusparkide arendamine</t>
  </si>
  <si>
    <t>Narva tööstuspargi 3. etapi detailplaneeringu koostamine</t>
  </si>
  <si>
    <t>SA Ida-Virumaa Tööstusalade Arendus</t>
  </si>
  <si>
    <t>Tööstuse digitaliseerimise, robotiseerimise ja automatiseerimise keskuse loomine Narva Tööstuspargi territooriumil.</t>
  </si>
  <si>
    <t>1.5.1.2. inkubatsiooni- ja innovatsioonikeskuste loomine ja arendamine</t>
  </si>
  <si>
    <t>2. Narva on Läänemere riikide regioonis tuntud kui dünaamiliselt arenev, multikultuurne, mugav ja turvaline linn</t>
  </si>
  <si>
    <t>2.1. linna kuvand on arendatud</t>
  </si>
  <si>
    <t>2.1.1. tõhustada olemasolevaid ja töötada välja uued meetmed linna maine kujundamiseks ja informatsiooni paremaks levitamiseks</t>
  </si>
  <si>
    <t>2.1.1.1. linna positiivse maine turustamine</t>
  </si>
  <si>
    <t>Linna ajalehe väljaandmine</t>
  </si>
  <si>
    <t>2.1.1.2. uute reklaamtoodete valmistamine</t>
  </si>
  <si>
    <t>2.1.1.3. osalemine rahvusvahelistel infomessidel</t>
  </si>
  <si>
    <t>2.1.1.4. regulaarsete spordi-, kultuuri- ja meelelahutusürituste läbiviimine ja nende tutvustamine</t>
  </si>
  <si>
    <t>Narva kultuuristrateegia 2030 tegevuste realiseerimine</t>
  </si>
  <si>
    <t>Kultuuriosakond</t>
  </si>
  <si>
    <t>Aastaringselt regulaarsete suurürituste korraldamine ja läbiviimine Narva linnuses</t>
  </si>
  <si>
    <t>Narva - Sügispealinn</t>
  </si>
  <si>
    <t>2.1.2. luua Läänemere riikide regioonis arenenud ja efektiivne rahvusvaheliste sidemete ja koostöö võrk</t>
  </si>
  <si>
    <t>2.1.2.1. osalemine naaberriikide üritustel</t>
  </si>
  <si>
    <t>Narva linna päevad Sankt-Peterburis</t>
  </si>
  <si>
    <t>2.1.2.2. osalemine rahvusvahelistes liitudes, assotsiatsioonides, komisjonides</t>
  </si>
  <si>
    <t>2.1.2.3. suhete arendamine sõpruslinnadega</t>
  </si>
  <si>
    <t>2.1.2.4. osalemine rahvusvahelistes ühisprojektides</t>
  </si>
  <si>
    <t>Rahvusvaheline koostöö ja projektid URBACT, HORISONT ja teiste sarnaste linnaliste piirkondade koostöövõrgustike arendamise meetmete raames</t>
  </si>
  <si>
    <t>2.1.2.5. piiriülese koostöö arendamine</t>
  </si>
  <si>
    <t>Kaksiklinnade päevad (Narva päev Ivangorodis / Ivangorodi päev Narvas), mitmesugused üritused erinevatele sihtgruppidele</t>
  </si>
  <si>
    <t>Projekt "Unikaalse piiriülese Narva-Ivangorodi kindluste ansambli kui ühtse kultuuri ja turismi objekti arendamine, II etapp"</t>
  </si>
  <si>
    <t>Narva Kulgu tööstusala arendamine</t>
  </si>
  <si>
    <t>Narva ja Ivangorodi kaldapealsete ajaloolise kaitseala integreeritud arendamine III etapp</t>
  </si>
  <si>
    <t>2.1.2.6. Narva-Jõuesuuga ühine turismi arengustrateegia väljatöötamine</t>
  </si>
  <si>
    <t>2.1.2.7. Euroregiooni loomine Eesti-Vene piiril</t>
  </si>
  <si>
    <t>2.1.3. tõhustada avaliku, era- ja kolmanda sektori koostööd</t>
  </si>
  <si>
    <t>2.1.3.1. kolmanda sektori ürituste ja projektide toetamine</t>
  </si>
  <si>
    <t>Kodanikualgatuse toetamine</t>
  </si>
  <si>
    <t>Mittetulundusühingute ja sihtasutuste projektide kaasfinantseerimine</t>
  </si>
  <si>
    <t>2.1.3.2. riigi-, era- ja kolmanda sektori kaasamine linna arenguküsimustesse</t>
  </si>
  <si>
    <t>Geoinfosüsteemi soetamine (GIS)</t>
  </si>
  <si>
    <t>Tõhusam ja terviklikum info- ja kommunikatsioonitehnoloogia võimaluste kasutamine avalike teenuste osutamise korraldamisel ja arendamisel ning kvaliteetsem ja kuluefektiivsem avalikke teenuste osutamine ja edasi arendamine (sh. dokumendihalduse süsteemi uuendamine; IT valdkonna arengud järgmise Eesti infoturbe standardi E-ITS rakendamisel)</t>
  </si>
  <si>
    <t>3. Mitmekülgne ja efektiivne sotsiaalkaitse süsteem võimaldab linnaelanike vajadusi maksimaalselt katta</t>
  </si>
  <si>
    <t>3.1. Narva linna inimeste kõrge sotsiaalkaitse üle kogu nende elukaare</t>
  </si>
  <si>
    <t>3.1.1. hoolduskoormust leevendavate eakatele ja erivajadustega inimestele suunatud tugiteenuste kättesaadavus ja arendamine</t>
  </si>
  <si>
    <t>3.1.1.1. tugiteenuste (sh koduteenus, väljaspool kodu osutatav üldhooldusteenus, päevahoiu- ja intervallhooldusteenus, tugiisikuteenus, isikliku abistaja teenus jt) kättesaadavus ja arendamine, sh välisrahastusprojektide abil uute lahenduste elluviimine</t>
  </si>
  <si>
    <t>Narva Sotsiaaltöökeskuse Sotsiaalmaja (Maslovi 3) energiasäästu suurendamine, II etapp</t>
  </si>
  <si>
    <t>Narva Sotsiaaltöökeskuse renoveerimistööd</t>
  </si>
  <si>
    <t>Sotsiaalteenuste klientide elukvaliteedi parendamine ja võrdsete võimaluste tagamine</t>
  </si>
  <si>
    <t>Sotsiaalabiamet</t>
  </si>
  <si>
    <t>Hariduse tn. 2 hoone renoveerimine ja maa-ala heakorrastamine</t>
  </si>
  <si>
    <t>3.1.1.2. eakatele ja erivajadustega inimestele suunatud teenuste kvaliteedi juhtimine, eelkõige teenuste protsesside kaardistamine ja analüüs ning olemasolevate teenuste disain</t>
  </si>
  <si>
    <t>3.1.1.3. uudsete lahenduste väljatöötamine sotsiaal- ja tervishoiuvaldkonna koostöös</t>
  </si>
  <si>
    <t>3.1.1.4. eakate ja erivajadustega inimestega tegelevate spetsialistide koolitamine, haridustaseme ja kutseoskuste tõstmine</t>
  </si>
  <si>
    <t>3.1.1.5. teenuste osutajate (sh kolmanda sektori kaudu) ringi laiendamine</t>
  </si>
  <si>
    <t>3.1.1.6. IT lahenduste integreeritud kasutamine tugiteenuste pakkumisel ja elektrooniliste suhtlusvõimaluste laiendamine</t>
  </si>
  <si>
    <t>Uute IT lahenduste kasutuselevõtt sotsiaalteenuste arendamiseks</t>
  </si>
  <si>
    <t>3.1.1.7. sotsiaalteenuste kohtade loomine, sh hooldekodu võimaluste laiendamine, päevahoiuteenuse ja intervallhooldusteenuse kohtade loomine</t>
  </si>
  <si>
    <t>Uue hooldekodu projekteerimine ja ehitamine</t>
  </si>
  <si>
    <t>3.1.1.8. õendusabiteenuse arendamine ja osutamine hooldekodus</t>
  </si>
  <si>
    <t>3.1.1.9. täiendavate finantseerimisvahendite, sh välisrahastute, leidmine</t>
  </si>
  <si>
    <t>3.1.2. ennetustegevuste ja nõustamisteenuste kättesaadavus ja arendamine</t>
  </si>
  <si>
    <t>3.1.2.1. erinevate nõustamisteenuste (sh sotsiaalnõustamisteenus, võlanõustamisteenus, õigusalase nõustamise teenuse, abistamine asjaajamisel; psühholoogiline nõustamine) arendamine ning uudsete integreeritud lahenduste väljatöötamine</t>
  </si>
  <si>
    <t>3.1.2.2. dementsussündroomiga inimestele suhtlusvõimaluste, sh tugigruppide, loomine</t>
  </si>
  <si>
    <t>3.1.2.3. IT lahenduste integreeritud kasutamine nõustamisteenuste osutamisel ja elektrooniliste suhtlusvõimaluste laiendamine</t>
  </si>
  <si>
    <t>3.1.2.4. tervisliku eluviisi edendamine</t>
  </si>
  <si>
    <t>3.1.2.5. täiendavate finantseerimisvahendite, sh välisrahastute, leidmine</t>
  </si>
  <si>
    <t>3.1.3. laste ja noorte mitmekülgse arengu toetamine</t>
  </si>
  <si>
    <t>3.1.3.1. lastele ja lastega peredele suunatud integreeritud vajaduspõhiste teenuste arendamine ja osutamine</t>
  </si>
  <si>
    <t>3.1.3.2. erivajadustega lapsi toetavate teenuste tagamine ja arendamine</t>
  </si>
  <si>
    <t>3.1.3.3. lastele ja lastega peredele suunatud nõustamisteenuste (sh psühholoogiline nõustamine, perenõustamine, perelepitus, pereteraapia, lahus elava vanemaga suhtlemise korraldamise teenus) integreeritud korralduse loomine</t>
  </si>
  <si>
    <t>3.1.3.4. teenuse osutajate (sh kolmanda sektori kaudu) ringi laiendamine</t>
  </si>
  <si>
    <t>3.1.3.5. uudsete lahenduste väljatöötamine sotsiaal- ja haridusvaldkonna koostöös</t>
  </si>
  <si>
    <t>3.1.3.6. lastega ja lastega peredega tegelevate spetsialistide koolitamine, haridustaseme ja kutseoskuste tõstmine</t>
  </si>
  <si>
    <t>3.1.3.7. IT lahenduste integreeritud kasutamine lastega seotud teenuste osutamisel ja elektrooniliste suhtlusvõimaluste laiendamine</t>
  </si>
  <si>
    <t>3.1.3.8. sotsiaalteenuste kohtade loomine, sh turvakodu- ja asendushooldusteenuse võimaluste laiendamine</t>
  </si>
  <si>
    <t>Sotsiaalteenuste arendamine ja teenuskohtade loomine</t>
  </si>
  <si>
    <t>3.1.3.9. täiendavate finantseerimisvahendite, sh välisrahastute, leidmine</t>
  </si>
  <si>
    <t>3.1.4. sotsiaaltransporditeenuse kättesaadavus ja arendamine</t>
  </si>
  <si>
    <t>3.1.4.1. sotsiaaltransporditeenuse protsesside kaardistamine ja analüüs, teenuse disain ning teenuse mudeli testimine ning teenuse kvaliteedi juhtimine</t>
  </si>
  <si>
    <t>3.1.4.2. sotsiaaltransporditeenuse osutajate koolitamine, sh vedajate pädevuste tõstmine</t>
  </si>
  <si>
    <t>3.1.4.3. IT lahenduste integreeritud kasutamine sotsiaaltransporditeenuse osutamisel</t>
  </si>
  <si>
    <t>3.1.4.4. täiendavate finantseerimisvahendite, sh välisrahastute, leidmine</t>
  </si>
  <si>
    <t>3.1.5. tervishoiusüsteemi arendamine</t>
  </si>
  <si>
    <t>3.1.5.1. meditsiiniasutuste vahelise koostöö korraldamine kvaliteetsete ja mitmekülgsete meditsiiniteenuste osutamise tagamiseks</t>
  </si>
  <si>
    <t>Õendusabi ja hooldusabi teenuste osutamine</t>
  </si>
  <si>
    <t>SA Narva Haigla</t>
  </si>
  <si>
    <t>3.1.5.2. meditsiiniasutuste infrastruktuuri arendamine</t>
  </si>
  <si>
    <t>Narva Haigla hoonete (Haigla tn 1, 3, 5, 7, 9) renoveerimine sisekliima parendamise eesmärgiga</t>
  </si>
  <si>
    <t>3.1.5.3. täiendavate finantseerimisvahendite, sh välisrahastute, leidmine</t>
  </si>
  <si>
    <t>3.1.6. psüühikahäiretega inimestele teenuste kättesaadavus ja arendamine</t>
  </si>
  <si>
    <t>3.1.6.1. psüühikahäiretega inimestele suunatud integreeritud vajaduspõhiste teenuste ja tugiteenuste arendamine ja osutamine</t>
  </si>
  <si>
    <t>Psüühikahäiretega isikutele teenuste arendamine (sh kogukonnas elamise teenus ja kaitstud töö)</t>
  </si>
  <si>
    <t>MTÜ Laste Päevakeskuse "LAD" toetamine</t>
  </si>
  <si>
    <t>3.1.6.2. psüühikahäiretega inimestele suunatud teenuste kvaliteedi juhtimine, eelkõige teenuste protsesside kaardistamine ja analüüs ning olemasolevate teenuste disain</t>
  </si>
  <si>
    <t>3.1.6.3. sotsiaalteenuste kohtade loomine psüühikahäiretega inimestele</t>
  </si>
  <si>
    <t>3.1.6.4. psüühikahäiretega inimestega tegelevate spetsialistide koolitamine, haridustaseme ja kutseoskuste tõstmine</t>
  </si>
  <si>
    <t>3.1.6.5. IT lahenduste integreeritud kasutamine psüühikahäiretega inimestele teenuste osutamisel ja elektrooniliste suhtlusvõimaluste laiendamine</t>
  </si>
  <si>
    <t>3.1.6.6. täiendavate finantseerimisvahendite, sh välisrahastute, leidmine</t>
  </si>
  <si>
    <t>3.1.7. infrastruktuuri kohandamine erivajadustega inimestele</t>
  </si>
  <si>
    <t>3.1.7.1. universaalse disaini rakendamine, sh uudsete lahenduste loomine ligipääsetavuse parandamiseks</t>
  </si>
  <si>
    <t>3.1.7.2. täiendavate finantseerimisvahendite, sh välisrahastute, leidmine</t>
  </si>
  <si>
    <t>3.1.8. erivajadustega inimeste eluaseme ja töökohtade kohandamine</t>
  </si>
  <si>
    <t>3.1.8.1. erivajadustega inimestele täiendavate võimaluste loomine, sh erivajadustega inimeste eluaseme füüsiline kohandamine</t>
  </si>
  <si>
    <t>Eluruumi kohandamine vastavalt inimeste erivajadustele</t>
  </si>
  <si>
    <t>3.1.8.2. töökohtade loomise soodustamine vastavalt erivajadustega inimeste vajadustele</t>
  </si>
  <si>
    <t>3.1.8.3. täiendavate finantseerimisvahendite, sh välisrahastute, leidmine</t>
  </si>
  <si>
    <t>3.1.9. kodututele inimestele suunatud teenuste kättesaadavus ja arendamine</t>
  </si>
  <si>
    <t>3.1.9.1. kodututele inimestele suunatud teenuste kvaliteedi juhtimine, eelkõige teenuste protsesside kaardistamine ja analüüs ning olemasolevate teenuste disain</t>
  </si>
  <si>
    <t>3.1.9.2. täiendavate finantseerimisvahendite, sh välisrahastute, leidmine</t>
  </si>
  <si>
    <t>3.1.10. vabatahtlike kaasamine kogukonnapõhise sotsiaalkaitse kujundamiseks</t>
  </si>
  <si>
    <t>3.1.10.1. KOV ning vabatahtlike võrgustike koostöövormide kujunemine ja kujundamine, sh ka erinevate arenguprogrammide jt koosloome projektide kaudu</t>
  </si>
  <si>
    <t>3.1.10.2. täiendavate finantseerimisvahendite, sh välisrahastute, leidmine</t>
  </si>
  <si>
    <t>4. Linnas toimib konkurentsivõimeline üldhariduskoolide, koolieelsete lasteasutuste ja huvikoolide süsteem, mis toetub õpetamise kõrgele tasemele ja kaasaegsele materiaal-tehnilisele baasile</t>
  </si>
  <si>
    <t>4.1. linnas on loodud konkurentsivõimeline üldhariduskoolide, koolieelsete lasteasutuste ja huvikoolide süsteem</t>
  </si>
  <si>
    <t>4.1.1. soodustada pedagoogide ja haridusala töötajate kvalifikatsiooni tõstmise abil õpetamise kõrge tase</t>
  </si>
  <si>
    <t>4.1.1.1. olemasoleva kaadri koolitamine</t>
  </si>
  <si>
    <t>Treenerite kutsekategooria väljaõppimise või muu treenerikoolituse kaasfinantseerimine</t>
  </si>
  <si>
    <t>4.1.1.2. uue kvalifitseeritud kaadri kaasamine</t>
  </si>
  <si>
    <t>4.1.2. viia vastavusse munitsipaalõppeasutuste materiaal-tehniline baas tänapäeva nõuetega</t>
  </si>
  <si>
    <t>4.1.2.1. koolide, lasteaedade ja huvikoolide remont</t>
  </si>
  <si>
    <t>Innovaatiliste ja kõrgemale energiaklassile vastavate koolieelse lasteasutuse hoonete ehitamine (ettevalmistustööd)</t>
  </si>
  <si>
    <t>Munitsipaalharidusasutuste hoonete tehnilise ekspertiisi korraldamine</t>
  </si>
  <si>
    <t>Uue lasteaiahoone projekteerimine ja ehitamine</t>
  </si>
  <si>
    <t>Riigigümnaasiumite ehitamine ja avamine Narvas vastavalt Haridusministeeriumi ja Narva linna vahel sõlmitud lepingule</t>
  </si>
  <si>
    <t>Riik</t>
  </si>
  <si>
    <t>Narva Kesklinna Gümnaasiumi ümberkorraldamisel tekkiva põhikooli õppehoone ehitamine ja sisustamine</t>
  </si>
  <si>
    <t>Projekt "Narva Eesti Gümnaasiumi ümberkorraldamisel tekkiva põhikooli õppehoone ehitamine ja sisustamine"</t>
  </si>
  <si>
    <t>Koolide ja gümnaasiumide projekteerimine ja renoveerimine vastavuses õppekava nõuetega füüsilise õppekeskkonna osas</t>
  </si>
  <si>
    <t>Koolieelsete lasteasutuste heakorrastamine ja välisvalgustus (sh projekteerimine)</t>
  </si>
  <si>
    <t>Ujula hoone (Võidu 4) fassaadi ja ventilatsioonisüsteemi projekteerimine, rekonstrueerimine</t>
  </si>
  <si>
    <t>Narva Lauatennise kompleksi (Puškini tn 25b) fassadi ja ventilatsioonisüsteemi rekonstrueerimine</t>
  </si>
  <si>
    <t>Paemurru kooli aadressil 26.Juuli tn 4 spordisaali rekonstrueerimine ja remont (poksisaal)</t>
  </si>
  <si>
    <t>4.1.2.2. varustamine kaasaegse tehnika ja vajaliku inventariga</t>
  </si>
  <si>
    <t>Turvameetmete rakendamine üldhariduslike asutuste arvutivõrkudes</t>
  </si>
  <si>
    <t>Koolieelsete lasteasutuste IKT-pargi arendamine</t>
  </si>
  <si>
    <t>4.1.3. soodustada aktiivne noorte osalust linna ühiskondlikus elus</t>
  </si>
  <si>
    <t>4.1.3.1. noortekeskuste arendamine</t>
  </si>
  <si>
    <t>4.1.3.2. noorte initsiatiivi toetamine</t>
  </si>
  <si>
    <t>Noorte foorumi korraldamine</t>
  </si>
  <si>
    <t>Narva Noortekeskus</t>
  </si>
  <si>
    <t>Noorte vabatahtlikute keskkonna loomine ja arendamine</t>
  </si>
  <si>
    <t>Narva õpilasmalevate ja innovatsiooni malevate tegevuse arendamine (sh erivajadustega õpilastele ja noortele)</t>
  </si>
  <si>
    <t>Infomessi "Orientiir" korraldamine</t>
  </si>
  <si>
    <t>Noorsootöö projektide toetamine</t>
  </si>
  <si>
    <t>Narva Noorteparlamendi töö toetamine</t>
  </si>
  <si>
    <t>4.1.3.3. noorte kaasamine noortevaldkonda võimaluste kättesaadavuse ja mitmekesisuse abil</t>
  </si>
  <si>
    <t>4.1.4. toetada erivajadusega õppijate arengut</t>
  </si>
  <si>
    <t>4.1.4.1. õppeprotsessi arendamine</t>
  </si>
  <si>
    <t>Tugiteenuste arendamine koolides ja lasteaedades (sh tugispetsialistide teenuse rakendamine ka lasteaedades)</t>
  </si>
  <si>
    <t>Õpilaskodu toetamine</t>
  </si>
  <si>
    <t>4.1.4.2. linna eripära arvestamine õppeprotsessis</t>
  </si>
  <si>
    <t>Narva hariduse arengukava 2030 koostamine</t>
  </si>
  <si>
    <t>4.1.5. mitmeharulise huvikooli loomine gümnaasiumiastme õpilaste jaoks</t>
  </si>
  <si>
    <t>4.1.5.1. võimaluse loomine Narva gümnaasiumiõpilastele kooliõppeainete (füüsika, keemia, matemaatika jms) sügavõppeks ning riigikeele ja võõrkeelte lisaõppeks</t>
  </si>
  <si>
    <t>4.1.5.2. lektorite ja teadus- ja haridusasutuste õppejõudude kaasamine õppetundide läbiviimisse Eestist ja välismaalt</t>
  </si>
  <si>
    <t>5. Narva elanikkonna tööhõive ja keskmise palga tase on Ida-Virumaa keskmisest kõrgem</t>
  </si>
  <si>
    <t>5.1. linnas on loodud elanikkonna tööhõiveks kõik vajalikud tingimused</t>
  </si>
  <si>
    <t>5.1.1. luua tingimused uute töökohtade tekkimiseks</t>
  </si>
  <si>
    <t>5.1.1.1. soodustingimuste loomine tootmisettevõtetele ja teenindussfäärile</t>
  </si>
  <si>
    <t>Inglise keeles üldhariduse omandamiseks eelduste loomine erakooli baasil</t>
  </si>
  <si>
    <t>5.1.1.2. linna administratiivterritooriumil tegutsevate ettevõtete konkurentsivõime suurendamine</t>
  </si>
  <si>
    <t>Ürituse "Narva Maitsed" korraldamine</t>
  </si>
  <si>
    <t>Konkursi "Narva Ettevõtja" korraldamine</t>
  </si>
  <si>
    <t>Ettevõtlusnädala korraldamine</t>
  </si>
  <si>
    <t>5.1.1.3. investorite kaasamine</t>
  </si>
  <si>
    <t>Narva investeerimispassi arendamine</t>
  </si>
  <si>
    <t>5.1.1.4. logistika- ja transpordiettevõtete kaasamine</t>
  </si>
  <si>
    <t>5.1.1.5. alustavate ettevõtjate toetamine</t>
  </si>
  <si>
    <t>5.1.1.6. hobi elukutseks muutmise toetamine</t>
  </si>
  <si>
    <t>5.1.1.7. ettevõtluse oskusi edendamine ja koolitamine</t>
  </si>
  <si>
    <t>Noorte ettevõtlikkuse tõstmise tegevused</t>
  </si>
  <si>
    <t>5.1.1.8. linna ettevõtete ekspordipotentsiaali arendamine</t>
  </si>
  <si>
    <t>5.1.1.9. noorte spetsialistide ja ettevõtjate toetamine stipendiumide ja koolitusabi kaudu</t>
  </si>
  <si>
    <t>Tegevuse staatus aasta lõpu seisuga</t>
  </si>
  <si>
    <t>Planeeritud omafin. aastal 2021, EUR</t>
  </si>
  <si>
    <t>Tegevuse elluviimiseks kulutatud summa eelarvevälistest vahenditest, EUR</t>
  </si>
  <si>
    <t>Tegevuse elluviimiseks kulutatud summa linna eelarvest (omafinantseeri-mine), EUR</t>
  </si>
  <si>
    <t>Kui lükatud tulevikku või loobunud, siis põhjus</t>
  </si>
  <si>
    <t>Lisainfo</t>
  </si>
  <si>
    <t>rahastamisprogramm ei toetanud</t>
  </si>
  <si>
    <t>puudub vastav rahastamisprogramm</t>
  </si>
  <si>
    <t>eelarves ei planeeritud rahalisi vahendeid</t>
  </si>
  <si>
    <t>vähenes aktuaalsus</t>
  </si>
  <si>
    <t>tehtud teiste tegevuste raames</t>
  </si>
  <si>
    <t>muu, täpsustus lisainfos</t>
  </si>
  <si>
    <t>tehtud</t>
  </si>
  <si>
    <t>elluviimisel</t>
  </si>
  <si>
    <t>lükatud tulevikku</t>
  </si>
  <si>
    <t>loobunud</t>
  </si>
  <si>
    <t xml:space="preserve">Vastavalt Narva Linnavolikogu 26.03.2015 määrusele nr 9 „Aiandusühistutele rahalise toetuse väljamaksmise kord“ eraldas linn (Ameti kaudu) rahalist toetust 5 aiandusühistule kogusummas 23 738,25 eurot: neist – 21 505,35 eurot elektriliinide renoveerimiseks ja 2232,90 eurot tee renoveerimiseks. </t>
  </si>
  <si>
    <t xml:space="preserve">2021. a on tehtud: Narva Lasteaia Cipollino hoone fassaadide projekteerimine ning ehitusprojekti ekspertiis. Tööd lõpetakse 2022. aastal.  </t>
  </si>
  <si>
    <t>Narva Kesklinna Gümnaasiumi koolimaja renoveerimise ajal koolipere kolimine aadressile 26.Juuli 9, Narva  - ruumide remonttöödeks ning endise lasteaia (Mõisa tn 6) hoone remont 1.-4. klasside õppetööks üldsummas  -122 032,27 eurot.  2022 üleminevad kulud summas 74 425 eurot- hoones Karja tn 3 sissepääsu rekonstrueerimise ning panduse ehitamise projekteerimis- ja ehitustööd.</t>
  </si>
  <si>
    <t>Narva Muusikakooli renoveerimine</t>
  </si>
  <si>
    <t>EV100 pargi pergolate valgustamine (projekteerimine ja ehitamine)-10444,84 eurot. 2021.a on sõlmitud leping "EV100 pargis teeniseväljakute ehitamine" summas 395 640 eurot riigieelarve arvelt. Ehitustööd teostatakse 2022. aastal.</t>
  </si>
  <si>
    <t xml:space="preserve">„Narva linnapiirkonna jalg- ja jalgrattateede võrgustiku rajamine, III etapp” TTA koostamine on töös. Projekti III etapi eesmärgiks on täiendada Narva linnas ja linna piirkonnas olemasoleva jalgrattateede võrgustikku,  ühendada olemasolevad jälgrattateed ühisesse võrku,  tagada juurdepääsu Narva linnast  Kudruküla, Peeterristi, Olgina, Kulgu  suvilapiirkondadele ja muudele aktiivselt kasutatavatele äärelinna aladele. 
Hetkeks jalgrattateede marsruudid on väljatöötatud ja prioriteetsus on määratud, maaomandiga seotud olukorra eeluuring on teostatud. Tähtaeg - 31.03.2022. </t>
  </si>
  <si>
    <t>2021. aastal oli läbi viidud projekteerimistööde (eriosad) riigihange, mille tulemusel oli sõlmitud hankelepingu projekteerimistööde teostamiseks. Aastal 2021. a teostati põhiprojekti ekspertiisi. 31.12.2021. a RTK-sse esitatud põhitaotlus projekti rahastamiseks.</t>
  </si>
  <si>
    <t>2021. aastal oli edukalt läbi viidud järelevalve, autorijärelevalve, ehitustööde riigihanked, mille tulemusel sõlmiti hankelepinguid järgmiste ettevõtetega: P.P.Ehitusjärelevalve OÜ, Zoroaster OÜ, Ehitustrust AS.
2021. a koostati tööprojektid ja alustati ehitustöödega.</t>
  </si>
  <si>
    <t>Projekti "Eight Cities together for Building Our Europe/City to City-2" raames 2021. aastal oli partnerite kohtumine, seminaril osalemine ja projektidega tutvumine Zoom keskkonnas.</t>
  </si>
  <si>
    <t>Narva linn osales projektis Ida-Viru turismiklastri kaudu. Projekt on lõpetatud juunis 2021.</t>
  </si>
  <si>
    <t>2021 aastal on toetatud 1 projekt: MTÜ Rahvusvaheline Merespordi Föderatsioon, "Üles tõsta purjed!". Projekti abil linna arendamisse kaasatud raha: 616,00 eurot.  Narva linnaeelarvest eraldati 2021. aastal projektide kaasfinantseerimiseks kokku 3500,00 eurot, sh 3350,00 eurot tagastati linna eelarvesse taotluste puuduse tõttu (seotud ka sellega, et projekte ei toetatud toetusfondidest).</t>
  </si>
  <si>
    <t>Laada eesmärk oli tutvustada linna külalistele ja elanikele kohalikke restorane, kohvikuid ning baare. 
Kõik ettevalmistustööd ürituse korraldamiseks said täismahus tehtud. Covid-19 piirangute tõttu ei lubatud üritust läbi viia.</t>
  </si>
  <si>
    <t>Eelarve 5000 eurot. 4460,00 eurot tagastati linna eelarvesse. 540 eurot – auhindade hind.
Suurem osa ürituse ettevalmistustest sai tehtud. Konkursi võitjate autasustamine otsustati läbi viia 2022. aasta detsembris.</t>
  </si>
  <si>
    <t>Ameti poolt korraldati Narvas 5 üritust:
04.10. „Online meistriklass “Eduka äriplaani koostamise nipid”;
06.10. OÜ Waldchnepi külastus;
07.10. Narva ja Ivangorodi jõepromenaadide mälumäng,  projekti “Jõepromenaadid-3” raames;
07.10. Infotund „Alustavate ettevõtjate, mittetulundusühingute ja sihtasutuste projektide kaasfinantseerimine Narvas”;
08.10. Ümarlaud “Narva-Slantsõ vabaaja klaster”, projekti “Narva ja Slantsõ jõeäärsete alade arendamine äri- ja külastuskeskkonna loomiseks” raames.</t>
  </si>
  <si>
    <t>Veebilehe haldamine. 2021. a jooksul uuendati investeerimispassi üldinformatsiooni, ettevõtete kataloogi (jooksvalt) ja pakkumiste kataloogi andmeid. Kokku oli 2021. aastal investeerimispassi kodulehe külastuste arv 18917, kasutajate arv 14786, lehekülgede vaatamise arv 39389.</t>
  </si>
  <si>
    <t>Peetri (J. Niimani maja
taastamine</t>
  </si>
  <si>
    <t xml:space="preserve">Regionaalsete tervise ja spordikeskuste arendamine. Meede 2019-2022.  2020. ja 2021. aastal projekteeriti ja ehitati asfaltkattega staadion, suusarollerite, jooksu ja rulluiskude jaoks. </t>
  </si>
  <si>
    <t>Suuremad ja regulaarsed Narva Muuseumi üritused.</t>
  </si>
  <si>
    <t>Varesesaar OÜ loobus edasistest tegevustest</t>
  </si>
  <si>
    <t>Varesesaar OÜ</t>
  </si>
  <si>
    <t>Programmi “Narva – Eesti Sügispealinn” raames toimub linnas kolme kuu jooksul suur hulk spordi-, kultuuri- ja meelelahutusüritusi. Sügispealinna ürituste kava on kontserte, festivale, näitusi ja teatrietendusi tihedalt täis.</t>
  </si>
  <si>
    <t>Ei toimunud Covid-19 tõttu, toimub 2023. a.</t>
  </si>
  <si>
    <t>Eesti õppekeelega lasteaiale tehakse  uue 6-rühmalise maja ehituse ettevalmistustöid.</t>
  </si>
  <si>
    <t xml:space="preserve">Ekspertiiside andmeid kasutatakse munitsipaalhariduse arengukava tegevuskava koostamisel. </t>
  </si>
  <si>
    <t>Eelarvevahendite puudumise ning COVID piirangute põhjusel.</t>
  </si>
  <si>
    <t>Dokument on koostatud, kuid vajab uuendamist, selleks hetkel puudub raha eelarves ja otsitakse teisi võimalusi.</t>
  </si>
  <si>
    <t>MTÜ osutab teenuseid puuetega lastele ja täiskasvanutele.</t>
  </si>
  <si>
    <t>Viiakse ellu eluruumi kohandamise projekti raames.</t>
  </si>
  <si>
    <t>Haridus- ja Noorteameti toetusel.</t>
  </si>
  <si>
    <t>Covid-2019 leviku tõttu olid tegevused korraldatud online. 646 eurot oli kasutatud infolehtede printimiseks, Zoom keskkona eest tasu.</t>
  </si>
  <si>
    <t>Eesti Noorteühenduste Liidu programmi toetusel.</t>
  </si>
  <si>
    <t>2021.aastal laste mänguväljakute ning spordiväljakute ehitamise toetamiseks oli planeeritud kokku 20000 eurot. Aruandeaastal tegevusi ei realiseeritud. Vahendid on planeeritud ületulevatena 2022. aastasse.</t>
  </si>
  <si>
    <t>Tegevust teostatakse ilma linnavahendite kaasamiseta.</t>
  </si>
  <si>
    <t>Narva linnapäevad ei toimunud traditsiooniliselt juunis COVID-19 viiruse levikust tingitud piirangute tõttu, muu programm toimus 29.–30. augustil - Narva linna erinevates kohtades sari kõige erinevatest üritustest üldpealkirja all "Suvepäevad Narvas" (Narva Suvepäevad augustis).</t>
  </si>
  <si>
    <t>Aastavahetuse meelelahutuslik programm.</t>
  </si>
  <si>
    <t>2021.a oli võetud kasutusse KOVTP lahendus kohaliku omavalitsuse jaoks avaliku info jagamist kodanikele parandamiseks, selleks oli kulutatud 699 eurot.
ISKE meetmete rakendamiseks, s.h. DHSi  nõuete kogumine ja analüüs ning ettevalmistustööd uuele dokumendihaldussüsteemi üleminekuks. 2021.a oli  kulutatud 21504 eurot. Tegevusega  jätkatakse järgmistel aastatel ning toimub ettevalmistamine ISKE-lt E-ITSIle üleminekuks.</t>
  </si>
  <si>
    <t>Narva Sotsiaaltöökeskuse Sotsiaalmaja (Maslovi 3) energiasäästu suurendamine, II etapi projekteerimistööd kuni 18.07.2022.a. Ehitustööd 2022.-2023.a.</t>
  </si>
  <si>
    <t>Otstarbekust ja võimalikke eluviimise variante hinnatakse munitsipaalharidussüsteemi  arengukava koostamisel.</t>
  </si>
  <si>
    <t>Tuleviku tn, Linda-Malmi tn  rekonstrueerimise projekteerimine.</t>
  </si>
  <si>
    <t>Narva linna Vanalinna osa Hariduse tn - Kraavi tn - Karja tn – Vaeselapse tn - Vestervalli tn tee ehitusprojekti koostamine.</t>
  </si>
  <si>
    <t xml:space="preserve">Rahu 32a parkla ehitustööd - 99 207,76 eurot; Kooli põik J1 (katastritunnus 51101:001:0583) parkla projekteerimistööde teostamine - 10 920 eurot;  Narva linnas kvartalisisese tee projekteerimine Tallinna mnt 35a - 3.Roheline tänav T1-18 782,40 eurot. </t>
  </si>
  <si>
    <t>Rahu ja Kreenholmi viaduktide rekonstrueerimise tööprojektide koostamine. 2022. a üleminevad kulud: Kreenholmi ja Rahu viaduktide rekonstrueerimise tööprojektide ekspertiis summas 9 456 eurot.</t>
  </si>
  <si>
    <t>Narva linnas kvartalisiseste teede remonttööde teostamine (7 korteriühistule).</t>
  </si>
  <si>
    <t>2022. a üleminevad kulud: I.Grafovi tn 24 parkla (katastritunnus 51101:001:0939) ja juurdepääsuteede projekteerimistööde teostamine 22 316,40 eurot.</t>
  </si>
  <si>
    <t>2022. a üleminevad kulud: leping summas 18 714,00 eurot - Narva linnas Energia ja Võidu tänavatel toitekaablite paigaldamine kilbist Energia tn 1 foorikontrollerile Energia – Tallinna maantee ristmikul ja aadressil Võidu prospekt L1 asuvast muhvist foorikontrollerile Tallinna maantee – Kreenholmi prospekti – Kangelaste prospekti ristmikul.</t>
  </si>
  <si>
    <t>Ringristmiku (A.Puškini -Malmi)  ehitamine.</t>
  </si>
  <si>
    <t>28.01.2021 on sõlmitud
hankeleping ettevõttega YIT Eesti AS. TEN-T transiitteede põhi- ja tööprojektide koostamine on lõpetatud. Ehitustööd algasid 2021. a novembris peale ehituslubade väljastamist. 2021. a detsembri
lõpu seisuga ehitustööd toimuvad Rahu tänaval: sademeveekanalisatsiooni ja
tänavavalgustuse rajamisega seotud ehitustööd. P. Kerese väljaku ja tänava rekonstrueerimine toimub 2022. a kevadel-suvel.</t>
  </si>
  <si>
    <t>Projekti tegevused on lõpetatud.
- KLT2 raames rajatud jalg- ja jalgrattateede võrgustiku pikkus on kokku 6,95 km, millest Peeterristi-Tõrvajõe lõik moodustab umbes 2,2 km ja Narva-Narva-Jõesuu-Hiiemetsa lõik umbes 4,75 km (Narva ja Narva-Jõesuu vaheline ning Tõrvajõe-Peeterristi jalgrattateelõigud), paigaldatud 4 hooldusjaama (rattateenindusjaama),
-on korraldatud Narva ja Narva-Jõesuu linna vahelise jalg- ja jalgrattateede ametlik avamine Euroopa liikuvusnädala raames, 17.09.2021,
-on välja töötatud Narva piirkonna jalgrattateede interaktiivne kaart Narva piirkonna jalgratturite, elanike ja külaliste abistamiseks.
-on paigaldatud Narva ja Narva-Jõesuu territooriumile QR-koodidega viidad,
-transpordiamet tunnustas  üleriiklikes kategooriates Narva linnavalitsust kohaliku omavalitsusena Narva ja Narva-Jõesuu linnade vahelise kergliiklustee välja ehitamise ja ka Tallinn-Narva Olgina-Peeterristi lõigul tehtud investeeringute eest liiklusohutusse.</t>
  </si>
  <si>
    <t>Kergliiklustee projekteerimine lõigus Kerese tn kuni Kadastiku tn v.a Rahu viadukt. 12.11.2021 oli sõlmitud leping- Narva linnas kõnniteede rekonstrueerimine (sh projekteerimine ja ehitamine): Võidu tn, Tallinna mnt (kauplus Tempo-Rahu tn); Puskini tn (Rahuvälja-Puskini 49); Partisani tn (Mõisa tn-Tallinna mnt 50) summas 116 340 eurot riigieelarve arvelt (COVID-19) ning 2940 eurot omanikujärelevalve teenus laenu arvelt, tööd teostatakse 2022. aastal.</t>
  </si>
  <si>
    <t>Narva linna ülekäigukohtade renoveerimistööde teostamine:  Kalmistu tänav  (Rahu 63 kinnistu), Raudsilla tänav 3 juures.</t>
  </si>
  <si>
    <t>Tegevus on lükatud 2022.-2023. aastasse.</t>
  </si>
  <si>
    <t>Kulgu sadama ala heakorrastustööd, 1. etapp on teostatud; 
uuendatud Kulgu sadama ala avaüritus toimus 08.10.2021;
Vabaaja klastri tegevuskava on koostatud.</t>
  </si>
  <si>
    <t>Võidu pargi ja Joala tn 8c (Gerassimovi pargi) projekteerimise II etapp  teostatakse 2022. aastal summas 20160 eurot.</t>
  </si>
  <si>
    <t>On koostatud ideevõistluse võistlusülesanne.</t>
  </si>
  <si>
    <t>Projekti tegevused 2021. a aasta lõpu seisuga on lõppetapil. Ehitustööd lõpetati 30.10.2021. a. 30.12.2021. a on väljastatud kasutusluba.</t>
  </si>
  <si>
    <t>2021. a korraldatud hange "Mõisa pargi heakorrastamise projekti koostamine" ületas eelarvet.</t>
  </si>
  <si>
    <t>Toetati kolme korteriühistut.</t>
  </si>
  <si>
    <t>2021. aastal seoses COVID-19 leviku olukorraga oli suletud skulptuuritehas. Osaliselt viiakse tegevus ellu 2022. aastal.</t>
  </si>
  <si>
    <t>SA Narva Linnaelamu jooksvaks remondiks (sh ühiselamute üldkasutatavate ruumide remont, Rakvere tn 91 ühiselamu remonttöödeks).</t>
  </si>
  <si>
    <t>2021.a tegeleti lahenduste väljatöötamise ja selgitusega. 2022. a teostatakse GMIS süsteemi hange.</t>
  </si>
  <si>
    <t>2021. aastal hange ületas eelarvet. 2022. a üleminevad kulud - kaetud jalgpalli halli projekteerimine.</t>
  </si>
  <si>
    <t xml:space="preserve">Projekt finatseeritakse MATA programmist (üldmaksumus 140 000). 1. Ehitamine:
-laskejoone tugimüürid, 
-drenaaž ja truubid, laskeala ehitamine
+välisvõrgustik ja valgustus.
2. Spordivarustus, 8 mehaanilise märklaua elektrooniliste vastu vahetamine, võistlusteks kaasaegne ajavõtusüsteem ning lasketiiru atribuutika. Narva linna eelarvest soetakse spordivarustust. </t>
  </si>
  <si>
    <t>Narva Kreenholmi staadioni projekteerimine ning ehitusprojekti ekspetriis teostatakse kuni 30.04.2022. Projekteerimistööde maksumus on  220 800 eurot ning ekspertiis - 26 280 eurot.</t>
  </si>
  <si>
    <t>Ehitustööd lõpetakse 2022. aastal.</t>
  </si>
  <si>
    <t>2021. aastal olid tehtud Narva Kesklinna Gümnaasiumi spordihoone energiatõhususe edendamise projekteerimistööd ning ehitusprojekti ekspertiis. Ehitustööd teostatakse 2022.-2023. a.</t>
  </si>
  <si>
    <t>Narva Linnavolikogu 01.10.2021 määrus nr 23 - eelarve vähendamine 20 000 euro võrra.</t>
  </si>
  <si>
    <t>Skeitpargi aadressil Pähklimäe tn 3c lammutustööde teostamine, prügi väljavedu ja utiliseerimine. 25.11.2021 on sõlmitud leping "Skatepargi projekteerimine ja ehitamine aadressil Pähklimäe tn 3c" summas 308 073 eurot, neist 244 713 eurot - riigieelarve COVID-19 arvelt. Tööd teostatakse kuni 30.06.2022. a.</t>
  </si>
  <si>
    <t>Narva Kultuurimaja Rugodiv rekonstrueerimise (sh: stangede projekteerimine ja renoveerimine) kulud on 2022. a üleminevad.</t>
  </si>
  <si>
    <t>15.02.2021 on sõlmitud hankeleping ettevõttega Elero AS. Ehitustööd teostatakse kinnitatud tööprojekti alusel.
Kaevetöid on teostatud järgmistel tänavatel: I. Grafovi tn, Linda tn, Malmi tn, Tallinna mnt tn, Kangelaste pr tn, A.Daumani tn, Võidu tn, A.A. Tiimanni tn, 1. Mai tn, Puškini tn, Vahtra tn, Jõesuu tn, Rahu tn, Juhkentali tn, Sadama tn, Uusküla tn, Sepa tn, Raudsilla tn, Võidu tn, Mõisa tn.
I.Grafovi, Linda, Malmi, Juhkentali, 1.Mai, Raudsilla ja A.A. Tiimanni tänavatel kaevetööd ja elektritööd on lõpetatud, paigaldatud uued valgustusmastid ja valgustid, mis on ka töökorras ja töötavad. Samuti on paigaldatud maste ja valgusteid A. Daumani tn-l, Tallinna mnt-l, Vahtra tn-l, Kangelaste tn-l, Mõisa tn-l, Raudsilla tn-l, Sadama tn-l, Sepa tn-l ja Jõesuutn-l.
Osaliselt valgustusmastid on paigaldatud ka A. Puškini tn-l ja Kangelastepr tn-l. Äkkeküla ja Mõisa tänavatel valgustid on asendatud.Töövõtja on katendi taastamistöid osaliselt teostanud ainult I.Grafovi, Malmi ja Linda tn-l.
2021. aasta jooksul on teostatud ka 70% ehitustööde mahust.</t>
  </si>
  <si>
    <t xml:space="preserve">Narva Vesi koostas Vanalinna linnaosale SK-projektlahendi projekteerimiseks tehnilise lähteülesande ning edastas selle Arhitektuuri- ja Linnaplaneerimise Ametile kooskõlastamiseks. Peale kooskõlastuse saamist kuulutatakse välja hange projekteerimistöödele. </t>
  </si>
  <si>
    <t>Fassaadide soojustamise ja küttesüsteemi renoveerimise tööd on kavandatud 2023. a.</t>
  </si>
  <si>
    <t>Üldplaneeringu koostamine jätkub kuni 2024. aastani.</t>
  </si>
  <si>
    <t>Lemmikloomade varjupaiga ehitamine aadressil A. Daumani 30, Narva. 2022.a üleminevad kulud summas 84 811 eurot, neist: 81900 eurot riigieelarve arvelt-  koerteplatsi ehitamine ning piirdeaia paigaldamine.</t>
  </si>
  <si>
    <t>2021.  aastal on koostatud tasuvus-teostatavusanalüüs. Peetri (J. Nymani/Niimani) maja peamiseks funktsiooniks on  tasuvus-teostatavusanalüüsis planeeritud püsiekspositsioon Narva linna ajaloo tutvustamiseks. Täiendavalt on kavandatud võimalused ajutiste näituste, sündmuste, haridus- ja publikuprogrammide läbiviimiseks, mugavus- ja lisateenuste osutamiseks külastajatele. Peetri (J. Nymani/Niimani) maja peamisteks sihtgruppideks on Narva linna ja piirkonna elanikud, linna külastavad välis- ja sise turistid ja ühepäevakülastajad. Hoone hinnanguline ehitusmaksumus koos vajalike eeltööde ja sisustuse ning ekspositsiooni rajamise maksumusega on 4 225 560 eurot koos käibemaksuga (hinnatase 2021. aasta keskpaiga seisuga).</t>
  </si>
  <si>
    <t>Valgusfooride paigaldamine</t>
  </si>
  <si>
    <t>Tuleviku ja Lavretsovi vahelisele alale puhkeala rajamine</t>
  </si>
  <si>
    <t>Kergejõustiku maneeži ehitamine, I etapp</t>
  </si>
  <si>
    <t>Tänavate välisvalgustuse rekonstrueerimine (sh projekteerimine)</t>
  </si>
  <si>
    <t>Remmelga tänava välisvalgustuse projekteerimine-3300 eurot; Narva Keeltelütseumi juurde viiva tee välisvalgustuse projekteerimine ja ehitamine- 15 912,00 eurot.</t>
  </si>
  <si>
    <t>Jalakäijate ülekäigukohtade lisavalgustus</t>
  </si>
  <si>
    <t xml:space="preserve">1. AÜ-s Mebelštšik ÜVVK-süsteemid on rajatud ja kasutusele võetud 2020 a. veebruaris. 
2. AÜ-s Retšnoi ÜVVK-süsteemide ehitamist alustati jaanuaris 2022 ning lõpetatakse suvel 2022. 
3. AÜ-s Jubilenõi on plaanis ÜVVK-süsteemide ehitusprojekt tellida, kui Narva linna 2022 a. lisaeelarves nähakse ette selle rahastamine. 
4. AÜ-s Pribrežnõi on ÜVVK-süsteemide rajamine lükatud tulevikku, kuna linna eelarves ei ole planeeritud selleks rahalisi vahendeid. </t>
  </si>
  <si>
    <t>Elamufondi remonditööde kaasfinantseerimine "Kodulinn kauniks" programmi raames</t>
  </si>
  <si>
    <t>Aiandusühistute toetusprogrammi kaasfinantseerimine</t>
  </si>
  <si>
    <t>Projekt „Narva ühistranspordi infrastruktuuri kaasajastamine“</t>
  </si>
  <si>
    <t>Munitsipaalelamute renoveerimine</t>
  </si>
  <si>
    <t>Suvel Narva linnapäevad</t>
  </si>
  <si>
    <t>Sügisel Paul Keresele pühendatud maleturniir „Läänemere maletähed”</t>
  </si>
  <si>
    <t>Sügisel Narva motokross</t>
  </si>
  <si>
    <t>Traditsiooniline rahvusvaheline võistkondlik noorteturniir.</t>
  </si>
  <si>
    <t>Covid-19 piirangute tõttu toimus väiksemas mahus.</t>
  </si>
  <si>
    <t>Sügisel poksiturniir "Lahing Narva all"</t>
  </si>
  <si>
    <t>Talvel Chopini konkurss</t>
  </si>
  <si>
    <t>Talvel "Uus Aasta saabub Narvast"</t>
  </si>
  <si>
    <t>Projekt "Via Hanseatica Plus"</t>
  </si>
  <si>
    <t xml:space="preserve">- On korraldatud ja läbiviidud 24 projekti töökohtumist partneritega (Ivangorod) zoom-keskkonnas,
- on korraldatud 3 avatud riigihanget,
- tööprojektide, ekspertiiside koostamine ja ehitustööde teostamine ca 12,4 %, teostatud omanikujärelevalve ja ehitusjuhi teenus;
- on korraldatud kolm ümarlauda, kus arutati ettevõtjate ja huvitatud organisatsioonidega promenaadide arendamise ideid;
- on koostatud Plaan ettevõtjate kaasamiseks  Narva-Ivangorod jõepromenaadidele;
- Euroopa koostööpäeva 10. aastapäeva tähistamisel osalemine. 
- om korraldatud Narvas ja Ivangorodis samaaegselt mõlemast linnast veebiülekandega mäng „Mis? Kuhu? Millal?“ Ettevõtlusnädala raames 7. Mängu teema oli pühendatud Narva ja Ivangorodi jõepromenaadidele. 
</t>
  </si>
  <si>
    <t xml:space="preserve">Narvas aadressil P.Kerese tn 22 asuval territooriumil koolihoovi projekteerimis- ja ehitustööd-108 384 eurot.  2022. a üleminevad kulud summas 83 933 eurot- avaliku paadislipi projekteerimine ja ehitamine aadressil Jõe tn. 17, Narva ning  Rakvere tn 71a krundile pargi rajamiseks (sh projekteerimine) summas 300 000 eurot. </t>
  </si>
  <si>
    <t>ArcGIS iga-aastane litsentsimakse.</t>
  </si>
  <si>
    <t>Narva Sotsiaaltöökeskuse Maslovi tn 3a piirdeaia projekteerimis- ja ehitustööd ning omanikujärelevalve teenus - 58 605,60 eurot; M.Maslovi tn 3a hoone fassaadide projekteerimis- ja ehitustööd - 45 255,31 eurot. 2022. a üleminevad kulud summas 12 160 eurot - M.Maslovi tn 3a fassaadide ehitustööd ning 11 394 eurot - Narva Sotsiaaltöökeskuse renoveerimistööd.</t>
  </si>
  <si>
    <t>Projekti "Koduteenuse kättesaadavuse ja kvaliteedi parandamine Narva linnas" raames.</t>
  </si>
  <si>
    <t>Laste Päevakeskus Lad (Hariduse tn 2) põranda remont.</t>
  </si>
  <si>
    <t>2021.a on sõlmitud lepingud: uue hooldekodu projekteerimine -106 542 eurot ning ehitusprojekti ekspertiisi tegemine - 13 056 eurot. Tööd teostatakse 2021.-2022. a.</t>
  </si>
  <si>
    <t>Sotsiaal- ja terviseedenduse valdkonnas infoürituste korraldamine</t>
  </si>
  <si>
    <t>Laste tervist edendavad tegevused koolieelsetes lasteasutustes</t>
  </si>
  <si>
    <t>Õpilaste tervist edendavad tegevused koolides</t>
  </si>
  <si>
    <t>Tervist edendavate ettevõtete võrgustiku loomine ja arendamine</t>
  </si>
  <si>
    <t>Vigastuste ennetamine lastel</t>
  </si>
  <si>
    <t>Südame- ja veresoonkonnahaiguste ennetamine</t>
  </si>
  <si>
    <t>Alkoholismi, narkomaania ja HIV/AIDSi ennetamine</t>
  </si>
  <si>
    <t>Finantseeritakse päevaõenduse teenust Narva linna elanikutele. Teenuse üldhind moodustatakse järgmistest osadest: 85% on finantseerimine Narva linna poolt ja 15% - patsiendi omaosalus.</t>
  </si>
  <si>
    <t>Linna tervise- ja heaoluprofiili koostamine</t>
  </si>
  <si>
    <t>2021. aasta jooksul SA Narva Haigla poolt oli teostatud remonditööd omavahenditest ruumide renoveerimiseks ja mikrokliima parandamiseks.</t>
  </si>
  <si>
    <t>Viiakse ellu kogukonnas elamise teenuse raames (erihoolekandeteenus).</t>
  </si>
  <si>
    <t>Infrastruktuuri kohandamine puuetega inimestele Narva linna asutuste juurde</t>
  </si>
  <si>
    <t>Väikelahenduste projekteerimine HEV õpilaste integreerimiseks Narva tavakoolidesse (Narva Kreehnolmi Gümnaasium, V.Gerassimovi tn 2, 2. Narva 6. Kool, Paul Kerese tn. 22; 3. Narva Paju Kool, Juhhanovi tn 3; 4. Narva Soldino Gümnaasium, Tallinna maantee 40, 5. Narva Pähklimäe Gümnaasium, Pähklimäe tn 3; 6. Narva Keeltelütseum, Kangelaste prospekt 32. Ehitustööd teostatakse 2022. aastal.</t>
  </si>
  <si>
    <t>Õpetajate ja haridusala töötajate täiendõpe</t>
  </si>
  <si>
    <t>Esmaabi väljaõpe ja täiendõpe.</t>
  </si>
  <si>
    <t>Uute lasteaedade projekteerimine ja ehitamine</t>
  </si>
  <si>
    <t>Narva linna uue lasteaia eskiisprojekti koostamine summas 8 640 eurot lõpetatakse 2022. aastal.</t>
  </si>
  <si>
    <t>Kraavi 1 lasteaia ja lähiala projekteerimine (sh elektrienergia liitumisleping), ning ehitusprojekti ekspertiisi tegemine. Tööd lõpetakse 2022. aastal.</t>
  </si>
  <si>
    <t>2021.aastal on riik alustanud Narva Riigiümnaasiumi ehitustöödega A. Puškini tänaval. 
2021. aastal alustati Narva Eesti Kooli (põhikooli- ja gümnaasiumi ühishoone vanalinnas, aadressil Hariduse 3) projekteerimistöödega,  samuti alustati vana gümnaasiumihoone lammutustöödega (v.a. Narva Eesti Kooli allesjääv osa). 
Mõlemate gümnaasiumite avamine on planeeritud 2023. aastale.</t>
  </si>
  <si>
    <t xml:space="preserve">2021. projekti raames teostatud:
- projekteerimistööde raames valminud põhi- ja tööprojekt (arhitektuuri ja sisearhitektuuri osas), saadud ehitusluba, eskiis, eelprojekt, ehitusmaksumuse kalkulatsioon ja esitatud ehitusloa taotlus;
- on teostatud põhi – ja tööprojekti ekspertiis;
-on  läbi viidud kaks ehitustööde riigihanget ja üks omanikujärelevalve riigihange;
- on läbi viidud ehitusjuhtimise teenuse riigihange ja sõlmitud leping ehitusjuhiga;
- on koostatud ja esitatud projekti vahearuanne. </t>
  </si>
  <si>
    <t>Lisaks 1680 eur Arhitektuuri- ja Linnaplaneerimise Ameti eelarvest omafinantseeringuna.
2021.a. projekti raames teostatud:
- vana hoone korpuses seinapragudele paigaldatud jälgimismajakad, valminud 2. ja 3.jälgimisaruanne ning lõpparuanne;
- on läbi viidud projekteerimisteenuse riigihange, lepingu projekteerijaga sõlmitud;
- projekteerimistööde raames valminud eskiis, eelprojekt, ehitusmaksumuse kalkulatsioon, esitatud ehitusloa taotlus, põhi- ja tööprojekt (arhitektuuri- ja sisearhitektuuri osas);
- on sõlmitud partnertluskokkulepe Haridus- ja Teadusministeeriumiga;
- on koostatud ja esitatud projekti vahearuanne.</t>
  </si>
  <si>
    <t>Narva Kreenholmi Gümnaasiumi hoone fassaadi projekteerimine - 16 440 eurot; Narva 6.Kooli hoone fassaadi projekteerimine - 17 592 eurot. 2022. a üleminevad kulud -   Narva Pähklimäe Gümnaasiumi hoone fassaadide välivalgustuse projekteerimine ja ehitamine ning omanikujärelevalve teenus - 19 699,05 eurot.</t>
  </si>
  <si>
    <t>Paju Kooli remont (sh ekspertiis, valgustus klassiruumides, trepid, veetorud, WC, soojusõlm, füüsika-keemia kabinetid, ventilatsioonisüsteem, võimla seinte remont)</t>
  </si>
  <si>
    <t>Narva Paju kooli hoone energiatõhususe edendamise projekteerimistööd ning ehitusprojekti ekspertiisi tegemine - 2022. a üleminevad kulud.</t>
  </si>
  <si>
    <t>Reaal- ja loodusteaduse kabinettide rekonstrueerimine ja varustamine vastavalt uue õppekava nõuetele</t>
  </si>
  <si>
    <t>Narva Pähklimäe Gümnaasiumi bioloogia  kabineti (sh kõrvalruumi) remont,  koolimööbli ostmine ja paigaldamine summas 53 284 eurot- 2022. a üleminevad kulud.</t>
  </si>
  <si>
    <t>Tööõpetuse kabinettide rekonstrueerimine ja varustamine vastavalt tänapäeva nõuetele</t>
  </si>
  <si>
    <t>Lasteaedade remondiks projekteerimine ja ehitustööd</t>
  </si>
  <si>
    <t>Lasteasutuse Käoke laste mänguväljakute, spordiala ja välisvalgustuse ehitamine aadressil Kangelaste tn 38, Narva linn-377 925,82 eurot;  lasteasutuse Cipollino laste mänguväljakute, spordiala ja välisvalgustuse ehitustööd aadressil Narva, Ancis Daumani tn 11 - 389 845,44 eurot;  lasteasutuse Käoke territooriumil asuvate kõnniteede ja sõidutee projekteerimis-ehitustööd -172800 eurot; lasteasutuse Cipollino tänavakivi- ja asfaltkatte renoveerimine-23 695,80 eurot;  A-A. Tiimanni tn 11  „Narva lasteaia Kirsike hoone fonolukkudega välisuste vahetamine-15 936 eurot;  omanikujärelevalve teenuste-11 655,60 eurot;  lasteasutuse Päikene territooriumil mänguväljakute, spordiala ehitamine, haljastus-heakorrastustööd-287 832,23 eurot riigieelarve arvelt.</t>
  </si>
  <si>
    <t xml:space="preserve">Narva Spordikooli Energia ujula ventilatsioonisüsteemi projekteerimine. </t>
  </si>
  <si>
    <t>Munitsipaalharidusasutuste territooriumide ümbritsevate tarade renoveerimine või ehitamine</t>
  </si>
  <si>
    <t>Koolieelsetes lasteasutustes keelekümblusrühmade avamine</t>
  </si>
  <si>
    <t>Narva linnaeelarvest eraldati 2021. aastal projektide kaasfinantseerimiseks kokku 8257,00 eurot. Kulutatud: 6000,00 eurot. Kulutamata jääk: 2257,80 eurot.
Toetatud projektide arv: 2 (Beauty Culture OÜ, projekt „Kosmetoloogia teenused / Narva kosmetoloog“ 3000 eurot; Testimis OÜ, projekt „Metalli kvaliteedi kontroll ja diagnostika“, 3000 eurot).
Projekti abil linna arendamisse kaasatud raha: 6333,06 eurot (ettevõte omafinantseerimine).
Loodud/planeeritud uute töökohtade arv: 3.</t>
  </si>
  <si>
    <t>Ettevõtjate messidel osalemise toetamine</t>
  </si>
  <si>
    <t>Alustavate ettevõtjate projektide kaasfinantseerimine</t>
  </si>
  <si>
    <t xml:space="preserve">Turismitoote arendamiseks olid kasutatud rahasummad SA Narva Muuseumi majandustegevuse tuludest ja riigitoetusest. </t>
  </si>
  <si>
    <t>Toetuse eraldamine 39 korteriühistule.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</si>
</sst>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8"/>
      <color rgb="FF000000"/>
      <name val="Verdana"/>
      <family val="2"/>
      <charset val="186"/>
    </font>
    <font>
      <sz val="8"/>
      <color rgb="FF808080"/>
      <name val="Verdana"/>
      <family val="2"/>
      <charset val="186"/>
    </font>
    <font>
      <sz val="11"/>
      <color rgb="FF000000"/>
      <name val="Verdana"/>
      <family val="2"/>
      <charset val="186"/>
    </font>
    <font>
      <sz val="10"/>
      <color rgb="FF000000"/>
      <name val="Verdana"/>
      <family val="2"/>
      <charset val="186"/>
    </font>
    <font>
      <sz val="9"/>
      <color rgb="FF000000"/>
      <name val="Verdana"/>
      <family val="2"/>
      <charset val="186"/>
    </font>
    <font>
      <sz val="8"/>
      <color rgb="FF000000"/>
      <name val="Verdana"/>
      <family val="2"/>
      <charset val="186"/>
    </font>
    <font>
      <sz val="7"/>
      <color rgb="FF808080"/>
      <name val="Verdana"/>
      <family val="2"/>
      <charset val="186"/>
    </font>
    <font>
      <sz val="8"/>
      <color theme="1"/>
      <name val="Verdana"/>
      <family val="2"/>
      <charset val="186"/>
    </font>
    <font>
      <sz val="8"/>
      <color rgb="FF000000"/>
      <name val="Verdana"/>
    </font>
    <font>
      <sz val="8"/>
      <color theme="1"/>
      <name val="Verdana"/>
    </font>
    <font>
      <sz val="8"/>
      <color rgb="FF000000"/>
      <name val="Verdana"/>
      <family val="2"/>
    </font>
    <font>
      <sz val="8"/>
      <color rgb="FFFF0000"/>
      <name val="Verdana"/>
      <family val="2"/>
      <charset val="186"/>
    </font>
    <font>
      <sz val="8"/>
      <name val="Verdana"/>
      <family val="2"/>
      <charset val="186"/>
    </font>
  </fonts>
  <fills count="8">
    <fill>
      <patternFill patternType="none"/>
    </fill>
    <fill>
      <patternFill patternType="gray125"/>
    </fill>
    <fill>
      <patternFill patternType="solid">
        <fgColor rgb="FFC2D69B"/>
        <bgColor indexed="64"/>
      </patternFill>
    </fill>
    <fill>
      <patternFill patternType="solid">
        <fgColor rgb="FFFFFFFF"/>
        <bgColor indexed="64"/>
      </patternFill>
    </fill>
    <fill>
      <patternFill patternType="solid">
        <fgColor rgb="FFFDE9D9"/>
        <bgColor indexed="64"/>
      </patternFill>
    </fill>
    <fill>
      <patternFill patternType="solid">
        <fgColor rgb="FFFFFFFF"/>
        <bgColor rgb="FFFFFFFF"/>
      </patternFill>
    </fill>
    <fill>
      <patternFill patternType="solid">
        <fgColor theme="0"/>
        <bgColor rgb="FFC9DAF8"/>
      </patternFill>
    </fill>
    <fill>
      <patternFill patternType="solid">
        <fgColor theme="0"/>
        <bgColor indexed="64"/>
      </patternFill>
    </fill>
  </fills>
  <borders count="7">
    <border>
      <left/>
      <right/>
      <top/>
      <bottom/>
      <diagonal/>
    </border>
    <border>
      <left/>
      <right style="medium">
        <color rgb="FFF4BE05"/>
      </right>
      <top style="medium">
        <color rgb="FFF4BE05"/>
      </top>
      <bottom style="medium">
        <color rgb="FFF4BE05"/>
      </bottom>
      <diagonal/>
    </border>
    <border>
      <left/>
      <right style="medium">
        <color rgb="FFF4BE05"/>
      </right>
      <top/>
      <bottom style="medium">
        <color rgb="FFF4BE05"/>
      </bottom>
      <diagonal/>
    </border>
    <border>
      <left style="medium">
        <color rgb="FFF4BE05"/>
      </left>
      <right/>
      <top style="medium">
        <color rgb="FFF4BE05"/>
      </top>
      <bottom style="medium">
        <color rgb="FFF4BE05"/>
      </bottom>
      <diagonal/>
    </border>
    <border>
      <left/>
      <right/>
      <top style="medium">
        <color rgb="FFF4BE05"/>
      </top>
      <bottom style="medium">
        <color rgb="FFF4BE05"/>
      </bottom>
      <diagonal/>
    </border>
    <border>
      <left style="medium">
        <color rgb="FFF4BE05"/>
      </left>
      <right style="medium">
        <color rgb="FFF4BE05"/>
      </right>
      <top style="medium">
        <color rgb="FFF4BE05"/>
      </top>
      <bottom style="medium">
        <color rgb="FFF4BE05"/>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vertical="center" wrapText="1"/>
    </xf>
    <xf numFmtId="0" fontId="7"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5" xfId="0" applyFont="1" applyFill="1" applyBorder="1" applyAlignment="1">
      <alignment vertical="center" wrapText="1"/>
    </xf>
    <xf numFmtId="0" fontId="0" fillId="0" borderId="5" xfId="0" applyBorder="1"/>
    <xf numFmtId="0" fontId="6" fillId="5" borderId="2" xfId="0" applyFont="1" applyFill="1" applyBorder="1" applyAlignment="1">
      <alignment vertical="center" wrapText="1"/>
    </xf>
    <xf numFmtId="0" fontId="6" fillId="3" borderId="2" xfId="0" applyNumberFormat="1" applyFont="1" applyFill="1" applyBorder="1" applyAlignment="1">
      <alignment vertical="center" wrapText="1"/>
    </xf>
    <xf numFmtId="0" fontId="6" fillId="6" borderId="2" xfId="0" applyFont="1" applyFill="1" applyBorder="1" applyAlignment="1">
      <alignment vertical="center" wrapText="1"/>
    </xf>
    <xf numFmtId="0" fontId="6" fillId="7" borderId="2" xfId="0" applyFont="1" applyFill="1" applyBorder="1" applyAlignment="1">
      <alignment vertical="center" wrapText="1"/>
    </xf>
    <xf numFmtId="0" fontId="10" fillId="5" borderId="5" xfId="0" applyFont="1" applyFill="1" applyBorder="1" applyAlignment="1">
      <alignment horizontal="left" wrapText="1"/>
    </xf>
    <xf numFmtId="0" fontId="6" fillId="0" borderId="6" xfId="0" applyFont="1" applyBorder="1" applyAlignment="1">
      <alignment vertical="center" wrapText="1"/>
    </xf>
    <xf numFmtId="0" fontId="11" fillId="5"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9" fillId="5" borderId="5" xfId="0" applyFont="1" applyFill="1" applyBorder="1" applyAlignment="1">
      <alignment vertical="center" wrapText="1"/>
    </xf>
    <xf numFmtId="0" fontId="12" fillId="5" borderId="2" xfId="0" applyFont="1" applyFill="1" applyBorder="1" applyAlignment="1">
      <alignment vertical="center" wrapText="1"/>
    </xf>
    <xf numFmtId="0" fontId="8" fillId="0" borderId="5" xfId="0" applyFont="1" applyBorder="1" applyAlignment="1">
      <alignment vertical="center" wrapText="1"/>
    </xf>
    <xf numFmtId="0" fontId="8" fillId="0" borderId="5" xfId="0" applyFont="1" applyBorder="1" applyAlignment="1">
      <alignment horizontal="right" vertical="center" wrapText="1"/>
    </xf>
    <xf numFmtId="1" fontId="6" fillId="3" borderId="2" xfId="0" applyNumberFormat="1" applyFont="1" applyFill="1" applyBorder="1" applyAlignment="1">
      <alignment vertical="center" wrapText="1"/>
    </xf>
    <xf numFmtId="1" fontId="6" fillId="5" borderId="2" xfId="0" applyNumberFormat="1" applyFont="1" applyFill="1" applyBorder="1" applyAlignment="1">
      <alignment vertical="center" wrapText="1"/>
    </xf>
    <xf numFmtId="1" fontId="6" fillId="6" borderId="2" xfId="0" applyNumberFormat="1" applyFont="1" applyFill="1" applyBorder="1" applyAlignment="1">
      <alignment vertical="center" wrapText="1"/>
    </xf>
    <xf numFmtId="1" fontId="6" fillId="3" borderId="5" xfId="0" applyNumberFormat="1" applyFont="1" applyFill="1" applyBorder="1" applyAlignment="1">
      <alignment vertical="center" wrapText="1"/>
    </xf>
    <xf numFmtId="1" fontId="9" fillId="5" borderId="5" xfId="0" applyNumberFormat="1" applyFont="1" applyFill="1" applyBorder="1" applyAlignment="1">
      <alignment vertical="center" wrapText="1"/>
    </xf>
    <xf numFmtId="1" fontId="13" fillId="5" borderId="2" xfId="0" applyNumberFormat="1" applyFont="1" applyFill="1" applyBorder="1" applyAlignment="1">
      <alignment vertical="center" wrapText="1"/>
    </xf>
    <xf numFmtId="1" fontId="12" fillId="3" borderId="2" xfId="0" applyNumberFormat="1" applyFont="1" applyFill="1" applyBorder="1" applyAlignment="1">
      <alignment vertical="center" wrapText="1"/>
    </xf>
    <xf numFmtId="49" fontId="8" fillId="0" borderId="0" xfId="0" applyNumberFormat="1" applyFont="1" applyFill="1" applyAlignment="1">
      <alignment wrapText="1"/>
    </xf>
    <xf numFmtId="0" fontId="13" fillId="3" borderId="2" xfId="0" applyFont="1" applyFill="1" applyBorder="1" applyAlignment="1">
      <alignment vertical="center" wrapText="1"/>
    </xf>
    <xf numFmtId="0" fontId="6" fillId="4" borderId="3" xfId="0" applyFont="1" applyFill="1" applyBorder="1" applyAlignment="1">
      <alignment vertical="center" wrapText="1"/>
    </xf>
    <xf numFmtId="0" fontId="6" fillId="4" borderId="4" xfId="0" applyFont="1" applyFill="1" applyBorder="1" applyAlignment="1">
      <alignment vertical="center" wrapText="1"/>
    </xf>
    <xf numFmtId="0" fontId="3" fillId="4" borderId="3" xfId="0" applyFont="1" applyFill="1" applyBorder="1" applyAlignment="1">
      <alignment vertical="center" wrapText="1"/>
    </xf>
    <xf numFmtId="0" fontId="3" fillId="4" borderId="4" xfId="0" applyFont="1" applyFill="1" applyBorder="1" applyAlignment="1">
      <alignment vertical="center" wrapText="1"/>
    </xf>
    <xf numFmtId="0" fontId="4" fillId="4" borderId="3" xfId="0" applyFont="1" applyFill="1" applyBorder="1" applyAlignment="1">
      <alignment vertical="center" wrapText="1"/>
    </xf>
    <xf numFmtId="0" fontId="4" fillId="4" borderId="4" xfId="0" applyFont="1" applyFill="1" applyBorder="1" applyAlignment="1">
      <alignment vertical="center" wrapText="1"/>
    </xf>
    <xf numFmtId="0" fontId="5" fillId="4" borderId="3" xfId="0" applyFont="1" applyFill="1" applyBorder="1" applyAlignment="1">
      <alignment vertical="center" wrapText="1"/>
    </xf>
    <xf numFmtId="0" fontId="5" fillId="4" borderId="4"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14"/>
  <sheetViews>
    <sheetView tabSelected="1" zoomScaleNormal="100" workbookViewId="0">
      <pane ySplit="1" topLeftCell="A2" activePane="bottomLeft" state="frozen"/>
      <selection pane="bottomLeft" activeCell="B98" sqref="B98"/>
    </sheetView>
  </sheetViews>
  <sheetFormatPr defaultRowHeight="14.5" x14ac:dyDescent="0.35"/>
  <cols>
    <col min="1" max="1" width="4.7265625" customWidth="1"/>
    <col min="2" max="2" width="26.81640625" customWidth="1"/>
    <col min="3" max="3" width="6.26953125" customWidth="1"/>
    <col min="4" max="4" width="6.54296875" customWidth="1"/>
    <col min="5" max="5" width="11.453125" customWidth="1"/>
    <col min="6" max="6" width="16.08984375" customWidth="1"/>
    <col min="7" max="7" width="16.54296875" customWidth="1"/>
    <col min="8" max="8" width="14.90625" customWidth="1"/>
    <col min="9" max="9" width="14.54296875" customWidth="1"/>
    <col min="10" max="10" width="20.08984375" customWidth="1"/>
    <col min="11" max="11" width="28.81640625" customWidth="1"/>
    <col min="12" max="12" width="18.08984375" customWidth="1"/>
  </cols>
  <sheetData>
    <row r="1" spans="1:22" ht="70.5" thickBot="1" x14ac:dyDescent="0.4">
      <c r="A1" s="1" t="s">
        <v>0</v>
      </c>
      <c r="B1" s="1" t="s">
        <v>1</v>
      </c>
      <c r="C1" s="1" t="s">
        <v>2</v>
      </c>
      <c r="D1" s="1" t="s">
        <v>3</v>
      </c>
      <c r="E1" s="1" t="s">
        <v>297</v>
      </c>
      <c r="F1" s="1" t="s">
        <v>4</v>
      </c>
      <c r="G1" s="1" t="s">
        <v>296</v>
      </c>
      <c r="H1" s="1" t="s">
        <v>299</v>
      </c>
      <c r="I1" s="1" t="s">
        <v>298</v>
      </c>
      <c r="J1" s="1" t="s">
        <v>300</v>
      </c>
      <c r="K1" s="1" t="s">
        <v>301</v>
      </c>
    </row>
    <row r="2" spans="1:22" ht="27" customHeight="1" thickBot="1" x14ac:dyDescent="0.4">
      <c r="A2" s="2"/>
      <c r="B2" s="37" t="s">
        <v>5</v>
      </c>
      <c r="C2" s="38"/>
      <c r="D2" s="38"/>
      <c r="E2" s="38"/>
      <c r="F2" s="38"/>
      <c r="G2" s="38"/>
      <c r="H2" s="38"/>
      <c r="I2" s="38"/>
      <c r="J2" s="38"/>
      <c r="K2" s="38"/>
    </row>
    <row r="3" spans="1:22" ht="15" thickBot="1" x14ac:dyDescent="0.4">
      <c r="A3" s="2"/>
      <c r="B3" s="39" t="s">
        <v>6</v>
      </c>
      <c r="C3" s="40"/>
      <c r="D3" s="40"/>
      <c r="E3" s="40"/>
      <c r="F3" s="40"/>
      <c r="G3" s="40"/>
      <c r="H3" s="40"/>
      <c r="I3" s="40"/>
      <c r="J3" s="40"/>
      <c r="K3" s="40"/>
      <c r="T3" t="s">
        <v>308</v>
      </c>
      <c r="V3" t="s">
        <v>302</v>
      </c>
    </row>
    <row r="4" spans="1:22" ht="15" thickBot="1" x14ac:dyDescent="0.4">
      <c r="A4" s="2"/>
      <c r="B4" s="41" t="s">
        <v>7</v>
      </c>
      <c r="C4" s="42"/>
      <c r="D4" s="42"/>
      <c r="E4" s="42"/>
      <c r="F4" s="42"/>
      <c r="G4" s="42"/>
      <c r="H4" s="42"/>
      <c r="I4" s="42"/>
      <c r="J4" s="42"/>
      <c r="K4" s="42"/>
      <c r="T4" t="s">
        <v>309</v>
      </c>
      <c r="V4" t="s">
        <v>303</v>
      </c>
    </row>
    <row r="5" spans="1:22" ht="15" thickBot="1" x14ac:dyDescent="0.4">
      <c r="A5" s="2"/>
      <c r="B5" s="35" t="s">
        <v>8</v>
      </c>
      <c r="C5" s="36"/>
      <c r="D5" s="36"/>
      <c r="E5" s="36"/>
      <c r="F5" s="36"/>
      <c r="G5" s="36"/>
      <c r="H5" s="36"/>
      <c r="I5" s="36"/>
      <c r="J5" s="36"/>
      <c r="K5" s="36"/>
      <c r="T5" t="s">
        <v>310</v>
      </c>
      <c r="V5" t="s">
        <v>304</v>
      </c>
    </row>
    <row r="6" spans="1:22" ht="40.5" thickBot="1" x14ac:dyDescent="0.4">
      <c r="A6" s="3">
        <v>3186</v>
      </c>
      <c r="B6" s="4" t="s">
        <v>9</v>
      </c>
      <c r="C6" s="4">
        <v>2021</v>
      </c>
      <c r="D6" s="4">
        <v>2023</v>
      </c>
      <c r="E6" s="4">
        <v>42276</v>
      </c>
      <c r="F6" s="4" t="s">
        <v>10</v>
      </c>
      <c r="G6" s="4" t="s">
        <v>309</v>
      </c>
      <c r="H6" s="4">
        <v>43416</v>
      </c>
      <c r="I6" s="4"/>
      <c r="J6" s="4"/>
      <c r="K6" s="4" t="s">
        <v>351</v>
      </c>
      <c r="T6" t="s">
        <v>311</v>
      </c>
      <c r="V6" t="s">
        <v>305</v>
      </c>
    </row>
    <row r="7" spans="1:22" ht="20.5" thickBot="1" x14ac:dyDescent="0.4">
      <c r="A7" s="3">
        <v>2768</v>
      </c>
      <c r="B7" s="4" t="s">
        <v>11</v>
      </c>
      <c r="C7" s="4">
        <v>2020</v>
      </c>
      <c r="D7" s="4">
        <v>2025</v>
      </c>
      <c r="E7" s="4">
        <v>310463</v>
      </c>
      <c r="F7" s="4" t="s">
        <v>10</v>
      </c>
      <c r="G7" s="4" t="s">
        <v>309</v>
      </c>
      <c r="H7" s="26">
        <v>30518.400000000001</v>
      </c>
      <c r="I7" s="4"/>
      <c r="J7" s="4"/>
      <c r="K7" s="4" t="s">
        <v>350</v>
      </c>
      <c r="V7" t="s">
        <v>306</v>
      </c>
    </row>
    <row r="8" spans="1:22" ht="62.5" customHeight="1" thickBot="1" x14ac:dyDescent="0.4">
      <c r="A8" s="3">
        <v>2709</v>
      </c>
      <c r="B8" s="4" t="s">
        <v>12</v>
      </c>
      <c r="C8" s="4">
        <v>2020</v>
      </c>
      <c r="D8" s="4">
        <v>2025</v>
      </c>
      <c r="E8" s="4">
        <v>65000</v>
      </c>
      <c r="F8" s="4" t="s">
        <v>10</v>
      </c>
      <c r="G8" s="4" t="s">
        <v>309</v>
      </c>
      <c r="H8" s="4">
        <v>52788</v>
      </c>
      <c r="I8" s="4"/>
      <c r="J8" s="4"/>
      <c r="K8" s="4" t="s">
        <v>353</v>
      </c>
      <c r="V8" t="s">
        <v>307</v>
      </c>
    </row>
    <row r="9" spans="1:22" ht="85" customHeight="1" thickBot="1" x14ac:dyDescent="0.4">
      <c r="A9" s="3">
        <v>1105</v>
      </c>
      <c r="B9" s="4" t="s">
        <v>13</v>
      </c>
      <c r="C9" s="4">
        <v>2017</v>
      </c>
      <c r="D9" s="4">
        <v>2025</v>
      </c>
      <c r="E9" s="4">
        <v>684483</v>
      </c>
      <c r="F9" s="4" t="s">
        <v>10</v>
      </c>
      <c r="G9" s="4" t="s">
        <v>309</v>
      </c>
      <c r="H9" s="26">
        <v>128910.16</v>
      </c>
      <c r="I9" s="4"/>
      <c r="J9" s="4"/>
      <c r="K9" s="4" t="s">
        <v>352</v>
      </c>
    </row>
    <row r="10" spans="1:22" ht="60.5" thickBot="1" x14ac:dyDescent="0.4">
      <c r="A10" s="3">
        <v>3023</v>
      </c>
      <c r="B10" s="4" t="s">
        <v>14</v>
      </c>
      <c r="C10" s="4">
        <v>2020</v>
      </c>
      <c r="D10" s="4">
        <v>2022</v>
      </c>
      <c r="E10" s="4">
        <v>14878</v>
      </c>
      <c r="F10" s="4" t="s">
        <v>10</v>
      </c>
      <c r="G10" s="4" t="s">
        <v>309</v>
      </c>
      <c r="H10" s="4"/>
      <c r="I10" s="4"/>
      <c r="J10" s="4"/>
      <c r="K10" s="4" t="s">
        <v>355</v>
      </c>
    </row>
    <row r="11" spans="1:22" ht="30.5" thickBot="1" x14ac:dyDescent="0.4">
      <c r="A11" s="3">
        <v>461</v>
      </c>
      <c r="B11" s="4" t="s">
        <v>15</v>
      </c>
      <c r="C11" s="4">
        <v>2013</v>
      </c>
      <c r="D11" s="4">
        <v>2025</v>
      </c>
      <c r="E11" s="4">
        <v>100000</v>
      </c>
      <c r="F11" s="4" t="s">
        <v>10</v>
      </c>
      <c r="G11" s="4" t="s">
        <v>309</v>
      </c>
      <c r="H11" s="26">
        <v>106206.55</v>
      </c>
      <c r="I11" s="4"/>
      <c r="J11" s="4"/>
      <c r="K11" s="4" t="s">
        <v>354</v>
      </c>
    </row>
    <row r="12" spans="1:22" ht="103.5" customHeight="1" thickBot="1" x14ac:dyDescent="0.4">
      <c r="A12" s="3">
        <v>38</v>
      </c>
      <c r="B12" s="4" t="s">
        <v>386</v>
      </c>
      <c r="C12" s="4">
        <v>2011</v>
      </c>
      <c r="D12" s="4">
        <v>2021</v>
      </c>
      <c r="E12" s="4">
        <v>20000</v>
      </c>
      <c r="F12" s="4" t="s">
        <v>10</v>
      </c>
      <c r="G12" s="4" t="s">
        <v>309</v>
      </c>
      <c r="H12" s="4"/>
      <c r="I12" s="4"/>
      <c r="J12" s="4"/>
      <c r="K12" s="4" t="s">
        <v>356</v>
      </c>
    </row>
    <row r="13" spans="1:22" ht="20.5" thickBot="1" x14ac:dyDescent="0.4">
      <c r="A13" s="3">
        <v>8</v>
      </c>
      <c r="B13" s="4" t="s">
        <v>16</v>
      </c>
      <c r="C13" s="4">
        <v>2020</v>
      </c>
      <c r="D13" s="4">
        <v>2021</v>
      </c>
      <c r="E13" s="4">
        <v>93307</v>
      </c>
      <c r="F13" s="4" t="s">
        <v>10</v>
      </c>
      <c r="G13" s="4" t="s">
        <v>308</v>
      </c>
      <c r="H13" s="26">
        <v>93306.240000000005</v>
      </c>
      <c r="I13" s="4">
        <v>143007</v>
      </c>
      <c r="J13" s="4"/>
      <c r="K13" s="4" t="s">
        <v>357</v>
      </c>
    </row>
    <row r="14" spans="1:22" ht="140.5" thickBot="1" x14ac:dyDescent="0.4">
      <c r="A14" s="3">
        <v>1089</v>
      </c>
      <c r="B14" s="5" t="s">
        <v>17</v>
      </c>
      <c r="C14" s="5">
        <v>2016</v>
      </c>
      <c r="D14" s="5">
        <v>2023</v>
      </c>
      <c r="E14" s="5">
        <v>2500000</v>
      </c>
      <c r="F14" s="5" t="s">
        <v>18</v>
      </c>
      <c r="G14" s="5" t="s">
        <v>309</v>
      </c>
      <c r="H14" s="24">
        <v>98984</v>
      </c>
      <c r="I14" s="25">
        <v>488004</v>
      </c>
      <c r="J14" s="5"/>
      <c r="K14" s="5" t="s">
        <v>358</v>
      </c>
    </row>
    <row r="15" spans="1:22" ht="15" thickBot="1" x14ac:dyDescent="0.4">
      <c r="A15" s="2"/>
      <c r="B15" s="35" t="s">
        <v>19</v>
      </c>
      <c r="C15" s="36"/>
      <c r="D15" s="36"/>
      <c r="E15" s="36"/>
      <c r="F15" s="36"/>
      <c r="G15" s="36"/>
      <c r="H15" s="36"/>
      <c r="I15" s="36"/>
      <c r="J15" s="36"/>
      <c r="K15" s="36"/>
    </row>
    <row r="16" spans="1:22" ht="30.5" thickBot="1" x14ac:dyDescent="0.4">
      <c r="A16" s="3">
        <v>2810</v>
      </c>
      <c r="B16" s="4" t="s">
        <v>20</v>
      </c>
      <c r="C16" s="4">
        <v>2020</v>
      </c>
      <c r="D16" s="4">
        <v>2022</v>
      </c>
      <c r="E16" s="4"/>
      <c r="F16" s="4" t="s">
        <v>10</v>
      </c>
      <c r="G16" s="4" t="s">
        <v>310</v>
      </c>
      <c r="H16" s="4"/>
      <c r="I16" s="4"/>
      <c r="J16" s="4" t="s">
        <v>304</v>
      </c>
      <c r="K16" s="4"/>
    </row>
    <row r="17" spans="1:11" ht="190.5" thickBot="1" x14ac:dyDescent="0.4">
      <c r="A17" s="3">
        <v>3073</v>
      </c>
      <c r="B17" s="5" t="s">
        <v>21</v>
      </c>
      <c r="C17" s="5">
        <v>2021</v>
      </c>
      <c r="D17" s="5">
        <v>2024</v>
      </c>
      <c r="E17" s="5"/>
      <c r="F17" s="5" t="s">
        <v>18</v>
      </c>
      <c r="G17" s="5" t="s">
        <v>309</v>
      </c>
      <c r="H17" s="5"/>
      <c r="I17" s="5"/>
      <c r="J17" s="5"/>
      <c r="K17" s="5" t="s">
        <v>317</v>
      </c>
    </row>
    <row r="18" spans="1:11" ht="330.5" thickBot="1" x14ac:dyDescent="0.4">
      <c r="A18" s="3">
        <v>41</v>
      </c>
      <c r="B18" s="4" t="s">
        <v>22</v>
      </c>
      <c r="C18" s="4">
        <v>2014</v>
      </c>
      <c r="D18" s="4">
        <v>2021</v>
      </c>
      <c r="E18" s="4">
        <v>65962</v>
      </c>
      <c r="F18" s="4" t="s">
        <v>18</v>
      </c>
      <c r="G18" s="4" t="s">
        <v>308</v>
      </c>
      <c r="H18" s="4"/>
      <c r="I18" s="7">
        <v>1337554</v>
      </c>
      <c r="J18" s="4"/>
      <c r="K18" s="4" t="s">
        <v>359</v>
      </c>
    </row>
    <row r="19" spans="1:11" ht="15" thickBot="1" x14ac:dyDescent="0.4">
      <c r="A19" s="2"/>
      <c r="B19" s="35" t="s">
        <v>23</v>
      </c>
      <c r="C19" s="36"/>
      <c r="D19" s="36"/>
      <c r="E19" s="36"/>
      <c r="F19" s="36"/>
      <c r="G19" s="36"/>
      <c r="H19" s="36"/>
      <c r="I19" s="36"/>
      <c r="J19" s="36"/>
      <c r="K19" s="36"/>
    </row>
    <row r="20" spans="1:11" ht="145" customHeight="1" thickBot="1" x14ac:dyDescent="0.4">
      <c r="A20" s="3">
        <v>1134</v>
      </c>
      <c r="B20" s="4" t="s">
        <v>24</v>
      </c>
      <c r="C20" s="4">
        <v>2015</v>
      </c>
      <c r="D20" s="4">
        <v>2025</v>
      </c>
      <c r="E20" s="4">
        <v>130824</v>
      </c>
      <c r="F20" s="4" t="s">
        <v>10</v>
      </c>
      <c r="G20" s="4" t="s">
        <v>309</v>
      </c>
      <c r="H20" s="4">
        <v>9480</v>
      </c>
      <c r="I20" s="4"/>
      <c r="J20" s="4"/>
      <c r="K20" s="4" t="s">
        <v>360</v>
      </c>
    </row>
    <row r="21" spans="1:11" ht="50.5" thickBot="1" x14ac:dyDescent="0.4">
      <c r="A21" s="3">
        <v>1525</v>
      </c>
      <c r="B21" s="4" t="s">
        <v>25</v>
      </c>
      <c r="C21" s="4">
        <v>2015</v>
      </c>
      <c r="D21" s="4">
        <v>2025</v>
      </c>
      <c r="E21" s="4">
        <v>11000</v>
      </c>
      <c r="F21" s="4" t="s">
        <v>10</v>
      </c>
      <c r="G21" s="4" t="s">
        <v>309</v>
      </c>
      <c r="H21" s="4">
        <v>8318</v>
      </c>
      <c r="I21" s="4"/>
      <c r="J21" s="4"/>
      <c r="K21" s="4" t="s">
        <v>361</v>
      </c>
    </row>
    <row r="22" spans="1:11" ht="15" thickBot="1" x14ac:dyDescent="0.4">
      <c r="A22" s="2"/>
      <c r="B22" s="35" t="s">
        <v>26</v>
      </c>
      <c r="C22" s="36"/>
      <c r="D22" s="36"/>
      <c r="E22" s="36"/>
      <c r="F22" s="36"/>
      <c r="G22" s="36"/>
      <c r="H22" s="36"/>
      <c r="I22" s="36"/>
      <c r="J22" s="36"/>
      <c r="K22" s="36"/>
    </row>
    <row r="23" spans="1:11" ht="15" thickBot="1" x14ac:dyDescent="0.4">
      <c r="A23" s="2"/>
      <c r="B23" s="35" t="s">
        <v>27</v>
      </c>
      <c r="C23" s="36"/>
      <c r="D23" s="36"/>
      <c r="E23" s="36"/>
      <c r="F23" s="36"/>
      <c r="G23" s="36"/>
      <c r="H23" s="36"/>
      <c r="I23" s="36"/>
      <c r="J23" s="36"/>
      <c r="K23" s="36"/>
    </row>
    <row r="24" spans="1:11" ht="15" thickBot="1" x14ac:dyDescent="0.4">
      <c r="A24" s="2"/>
      <c r="B24" s="35" t="s">
        <v>28</v>
      </c>
      <c r="C24" s="36"/>
      <c r="D24" s="36"/>
      <c r="E24" s="36"/>
      <c r="F24" s="36"/>
      <c r="G24" s="36"/>
      <c r="H24" s="36"/>
      <c r="I24" s="36"/>
      <c r="J24" s="36"/>
      <c r="K24" s="36"/>
    </row>
    <row r="25" spans="1:11" ht="20.5" thickBot="1" x14ac:dyDescent="0.4">
      <c r="A25" s="3">
        <v>2573</v>
      </c>
      <c r="B25" s="4" t="s">
        <v>395</v>
      </c>
      <c r="C25" s="4">
        <v>2020</v>
      </c>
      <c r="D25" s="4">
        <v>2025</v>
      </c>
      <c r="E25" s="4">
        <v>72400</v>
      </c>
      <c r="F25" s="4" t="s">
        <v>18</v>
      </c>
      <c r="G25" s="4" t="s">
        <v>309</v>
      </c>
      <c r="H25" s="7">
        <v>21156</v>
      </c>
      <c r="I25" s="4"/>
      <c r="J25" s="4"/>
      <c r="K25" s="4"/>
    </row>
    <row r="26" spans="1:11" ht="15" thickBot="1" x14ac:dyDescent="0.4">
      <c r="A26" s="2"/>
      <c r="B26" s="35" t="s">
        <v>29</v>
      </c>
      <c r="C26" s="36"/>
      <c r="D26" s="36"/>
      <c r="E26" s="36"/>
      <c r="F26" s="36"/>
      <c r="G26" s="36"/>
      <c r="H26" s="36"/>
      <c r="I26" s="36"/>
      <c r="J26" s="36"/>
      <c r="K26" s="36"/>
    </row>
    <row r="27" spans="1:11" ht="50.5" thickBot="1" x14ac:dyDescent="0.4">
      <c r="A27" s="3">
        <v>2825</v>
      </c>
      <c r="B27" s="4" t="s">
        <v>30</v>
      </c>
      <c r="C27" s="4">
        <v>2020</v>
      </c>
      <c r="D27" s="4">
        <v>2021</v>
      </c>
      <c r="E27" s="4">
        <v>15500</v>
      </c>
      <c r="F27" s="4" t="s">
        <v>31</v>
      </c>
      <c r="G27" s="4" t="s">
        <v>310</v>
      </c>
      <c r="H27" s="4"/>
      <c r="I27" s="4"/>
      <c r="J27" s="4" t="s">
        <v>307</v>
      </c>
      <c r="K27" s="4" t="s">
        <v>362</v>
      </c>
    </row>
    <row r="28" spans="1:11" ht="60.5" thickBot="1" x14ac:dyDescent="0.4">
      <c r="A28" s="3">
        <v>50</v>
      </c>
      <c r="B28" s="4" t="s">
        <v>32</v>
      </c>
      <c r="C28" s="4">
        <v>2019</v>
      </c>
      <c r="D28" s="4">
        <v>2022</v>
      </c>
      <c r="E28" s="4">
        <v>193440</v>
      </c>
      <c r="F28" s="4" t="s">
        <v>18</v>
      </c>
      <c r="G28" s="4" t="s">
        <v>309</v>
      </c>
      <c r="H28" s="27">
        <v>191127.57</v>
      </c>
      <c r="I28" s="8">
        <v>186446</v>
      </c>
      <c r="J28" s="4"/>
      <c r="K28" s="4" t="s">
        <v>363</v>
      </c>
    </row>
    <row r="29" spans="1:11" ht="15" thickBot="1" x14ac:dyDescent="0.4">
      <c r="A29" s="2"/>
      <c r="B29" s="35" t="s">
        <v>33</v>
      </c>
      <c r="C29" s="36"/>
      <c r="D29" s="36"/>
      <c r="E29" s="36"/>
      <c r="F29" s="36"/>
      <c r="G29" s="36"/>
      <c r="H29" s="36"/>
      <c r="I29" s="36"/>
      <c r="J29" s="36"/>
      <c r="K29" s="36"/>
    </row>
    <row r="30" spans="1:11" ht="15" thickBot="1" x14ac:dyDescent="0.4">
      <c r="A30" s="2"/>
      <c r="B30" s="35" t="s">
        <v>34</v>
      </c>
      <c r="C30" s="36"/>
      <c r="D30" s="36"/>
      <c r="E30" s="36"/>
      <c r="F30" s="36"/>
      <c r="G30" s="36"/>
      <c r="H30" s="36"/>
      <c r="I30" s="36"/>
      <c r="J30" s="36"/>
      <c r="K30" s="36"/>
    </row>
    <row r="31" spans="1:11" ht="15" thickBot="1" x14ac:dyDescent="0.4">
      <c r="A31" s="2"/>
      <c r="B31" s="39" t="s">
        <v>35</v>
      </c>
      <c r="C31" s="40"/>
      <c r="D31" s="40"/>
      <c r="E31" s="40"/>
      <c r="F31" s="40"/>
      <c r="G31" s="40"/>
      <c r="H31" s="40"/>
      <c r="I31" s="40"/>
      <c r="J31" s="40"/>
      <c r="K31" s="40"/>
    </row>
    <row r="32" spans="1:11" ht="15" thickBot="1" x14ac:dyDescent="0.4">
      <c r="A32" s="2"/>
      <c r="B32" s="41" t="s">
        <v>36</v>
      </c>
      <c r="C32" s="42"/>
      <c r="D32" s="42"/>
      <c r="E32" s="42"/>
      <c r="F32" s="42"/>
      <c r="G32" s="42"/>
      <c r="H32" s="42"/>
      <c r="I32" s="42"/>
      <c r="J32" s="42"/>
      <c r="K32" s="42"/>
    </row>
    <row r="33" spans="1:11" ht="15" thickBot="1" x14ac:dyDescent="0.4">
      <c r="A33" s="2"/>
      <c r="B33" s="35" t="s">
        <v>37</v>
      </c>
      <c r="C33" s="36"/>
      <c r="D33" s="36"/>
      <c r="E33" s="36"/>
      <c r="F33" s="36"/>
      <c r="G33" s="36"/>
      <c r="H33" s="36"/>
      <c r="I33" s="36"/>
      <c r="J33" s="36"/>
      <c r="K33" s="36"/>
    </row>
    <row r="34" spans="1:11" ht="30.5" thickBot="1" x14ac:dyDescent="0.4">
      <c r="A34" s="3">
        <v>2689</v>
      </c>
      <c r="B34" s="4" t="s">
        <v>38</v>
      </c>
      <c r="C34" s="4">
        <v>2021</v>
      </c>
      <c r="D34" s="4">
        <v>2024</v>
      </c>
      <c r="E34" s="4"/>
      <c r="F34" s="4" t="s">
        <v>10</v>
      </c>
      <c r="G34" s="4" t="s">
        <v>310</v>
      </c>
      <c r="H34" s="4"/>
      <c r="I34" s="4"/>
      <c r="J34" s="4" t="s">
        <v>304</v>
      </c>
      <c r="K34" s="4"/>
    </row>
    <row r="35" spans="1:11" ht="80.5" thickBot="1" x14ac:dyDescent="0.4">
      <c r="A35" s="3">
        <v>2084</v>
      </c>
      <c r="B35" s="4" t="s">
        <v>39</v>
      </c>
      <c r="C35" s="4">
        <v>2017</v>
      </c>
      <c r="D35" s="4">
        <v>2024</v>
      </c>
      <c r="E35" s="4">
        <v>11500</v>
      </c>
      <c r="F35" s="4" t="s">
        <v>10</v>
      </c>
      <c r="G35" s="4" t="s">
        <v>308</v>
      </c>
      <c r="H35" s="26">
        <v>10444.84</v>
      </c>
      <c r="I35" s="4"/>
      <c r="J35" s="4"/>
      <c r="K35" s="4" t="s">
        <v>316</v>
      </c>
    </row>
    <row r="36" spans="1:11" ht="40.5" thickBot="1" x14ac:dyDescent="0.4">
      <c r="A36" s="3">
        <v>60</v>
      </c>
      <c r="B36" s="4" t="s">
        <v>40</v>
      </c>
      <c r="C36" s="4">
        <v>2017</v>
      </c>
      <c r="D36" s="4">
        <v>2025</v>
      </c>
      <c r="E36" s="4">
        <v>20160</v>
      </c>
      <c r="F36" s="4" t="s">
        <v>10</v>
      </c>
      <c r="G36" s="4" t="s">
        <v>309</v>
      </c>
      <c r="H36" s="4"/>
      <c r="I36" s="4"/>
      <c r="J36" s="4"/>
      <c r="K36" s="4" t="s">
        <v>364</v>
      </c>
    </row>
    <row r="37" spans="1:11" ht="15" thickBot="1" x14ac:dyDescent="0.4">
      <c r="A37" s="2"/>
      <c r="B37" s="35" t="s">
        <v>41</v>
      </c>
      <c r="C37" s="36"/>
      <c r="D37" s="36"/>
      <c r="E37" s="36"/>
      <c r="F37" s="36"/>
      <c r="G37" s="36"/>
      <c r="H37" s="36"/>
      <c r="I37" s="36"/>
      <c r="J37" s="36"/>
      <c r="K37" s="36"/>
    </row>
    <row r="38" spans="1:11" ht="30.5" thickBot="1" x14ac:dyDescent="0.4">
      <c r="A38" s="3">
        <v>1944</v>
      </c>
      <c r="B38" s="4" t="s">
        <v>42</v>
      </c>
      <c r="C38" s="4">
        <v>2020</v>
      </c>
      <c r="D38" s="4">
        <v>2021</v>
      </c>
      <c r="E38" s="4"/>
      <c r="F38" s="4" t="s">
        <v>43</v>
      </c>
      <c r="G38" s="4" t="s">
        <v>309</v>
      </c>
      <c r="H38" s="4">
        <v>2500</v>
      </c>
      <c r="I38" s="4"/>
      <c r="J38" s="4"/>
      <c r="K38" s="4" t="s">
        <v>365</v>
      </c>
    </row>
    <row r="39" spans="1:11" ht="20.5" thickBot="1" x14ac:dyDescent="0.4">
      <c r="A39" s="3">
        <v>1945</v>
      </c>
      <c r="B39" s="4" t="s">
        <v>44</v>
      </c>
      <c r="C39" s="4">
        <v>2019</v>
      </c>
      <c r="D39" s="4">
        <v>2023</v>
      </c>
      <c r="E39" s="4"/>
      <c r="F39" s="4" t="s">
        <v>10</v>
      </c>
      <c r="G39" s="4" t="s">
        <v>310</v>
      </c>
      <c r="H39" s="4"/>
      <c r="I39" s="4"/>
      <c r="J39" s="4" t="s">
        <v>304</v>
      </c>
      <c r="K39" s="4"/>
    </row>
    <row r="40" spans="1:11" ht="20.5" thickBot="1" x14ac:dyDescent="0.4">
      <c r="A40" s="3">
        <v>1514</v>
      </c>
      <c r="B40" s="4" t="s">
        <v>45</v>
      </c>
      <c r="C40" s="4">
        <v>2015</v>
      </c>
      <c r="D40" s="4">
        <v>2022</v>
      </c>
      <c r="E40" s="4"/>
      <c r="F40" s="4" t="s">
        <v>10</v>
      </c>
      <c r="G40" s="4" t="s">
        <v>310</v>
      </c>
      <c r="H40" s="4"/>
      <c r="I40" s="4"/>
      <c r="J40" s="4" t="s">
        <v>304</v>
      </c>
      <c r="K40" s="4"/>
    </row>
    <row r="41" spans="1:11" ht="50.5" thickBot="1" x14ac:dyDescent="0.4">
      <c r="A41" s="3">
        <v>1109</v>
      </c>
      <c r="B41" s="4" t="s">
        <v>46</v>
      </c>
      <c r="C41" s="4">
        <v>2016</v>
      </c>
      <c r="D41" s="4">
        <v>2021</v>
      </c>
      <c r="E41" s="4">
        <v>247525</v>
      </c>
      <c r="F41" s="4" t="s">
        <v>18</v>
      </c>
      <c r="G41" s="4" t="s">
        <v>309</v>
      </c>
      <c r="H41" s="28">
        <v>193031.76</v>
      </c>
      <c r="I41" s="28">
        <v>238480.72</v>
      </c>
      <c r="J41" s="10"/>
      <c r="K41" s="9" t="s">
        <v>366</v>
      </c>
    </row>
    <row r="42" spans="1:11" ht="20.5" thickBot="1" x14ac:dyDescent="0.4">
      <c r="A42" s="3">
        <v>3027</v>
      </c>
      <c r="B42" s="4" t="s">
        <v>47</v>
      </c>
      <c r="C42" s="4">
        <v>2020</v>
      </c>
      <c r="D42" s="4">
        <v>2022</v>
      </c>
      <c r="E42" s="4"/>
      <c r="F42" s="4" t="s">
        <v>10</v>
      </c>
      <c r="G42" s="4" t="s">
        <v>310</v>
      </c>
      <c r="H42" s="4"/>
      <c r="I42" s="4"/>
      <c r="J42" s="4" t="s">
        <v>304</v>
      </c>
      <c r="K42" s="4"/>
    </row>
    <row r="43" spans="1:11" ht="30.5" thickBot="1" x14ac:dyDescent="0.4">
      <c r="A43" s="3">
        <v>63</v>
      </c>
      <c r="B43" s="4" t="s">
        <v>48</v>
      </c>
      <c r="C43" s="4">
        <v>2021</v>
      </c>
      <c r="D43" s="4">
        <v>2024</v>
      </c>
      <c r="E43" s="4">
        <v>15000</v>
      </c>
      <c r="F43" s="4" t="s">
        <v>10</v>
      </c>
      <c r="G43" s="4" t="s">
        <v>309</v>
      </c>
      <c r="H43" s="4"/>
      <c r="I43" s="4"/>
      <c r="J43" s="4"/>
      <c r="K43" s="4" t="s">
        <v>367</v>
      </c>
    </row>
    <row r="44" spans="1:11" ht="20.5" thickBot="1" x14ac:dyDescent="0.4">
      <c r="A44" s="3">
        <v>70</v>
      </c>
      <c r="B44" s="4" t="s">
        <v>49</v>
      </c>
      <c r="C44" s="4">
        <v>2019</v>
      </c>
      <c r="D44" s="4">
        <v>2025</v>
      </c>
      <c r="E44" s="4"/>
      <c r="F44" s="4" t="s">
        <v>10</v>
      </c>
      <c r="G44" s="4" t="s">
        <v>310</v>
      </c>
      <c r="H44" s="4"/>
      <c r="I44" s="4"/>
      <c r="J44" s="4" t="s">
        <v>304</v>
      </c>
      <c r="K44" s="4"/>
    </row>
    <row r="45" spans="1:11" ht="15" thickBot="1" x14ac:dyDescent="0.4">
      <c r="A45" s="2"/>
      <c r="B45" s="35" t="s">
        <v>50</v>
      </c>
      <c r="C45" s="36"/>
      <c r="D45" s="36"/>
      <c r="E45" s="36"/>
      <c r="F45" s="36"/>
      <c r="G45" s="36"/>
      <c r="H45" s="36"/>
      <c r="I45" s="36"/>
      <c r="J45" s="36"/>
      <c r="K45" s="36"/>
    </row>
    <row r="46" spans="1:11" ht="30.5" thickBot="1" x14ac:dyDescent="0.4">
      <c r="A46" s="3">
        <v>2849</v>
      </c>
      <c r="B46" s="4" t="s">
        <v>51</v>
      </c>
      <c r="C46" s="4">
        <v>2020</v>
      </c>
      <c r="D46" s="4">
        <v>2025</v>
      </c>
      <c r="E46" s="4">
        <v>5000</v>
      </c>
      <c r="F46" s="4" t="s">
        <v>10</v>
      </c>
      <c r="G46" s="4" t="s">
        <v>309</v>
      </c>
      <c r="H46" s="4">
        <v>1400</v>
      </c>
      <c r="I46" s="4"/>
      <c r="J46" s="4"/>
      <c r="K46" s="4" t="s">
        <v>368</v>
      </c>
    </row>
    <row r="47" spans="1:11" ht="15" thickBot="1" x14ac:dyDescent="0.4">
      <c r="A47" s="2"/>
      <c r="B47" s="35" t="s">
        <v>52</v>
      </c>
      <c r="C47" s="36"/>
      <c r="D47" s="36"/>
      <c r="E47" s="36"/>
      <c r="F47" s="36"/>
      <c r="G47" s="36"/>
      <c r="H47" s="36"/>
      <c r="I47" s="36"/>
      <c r="J47" s="36"/>
      <c r="K47" s="36"/>
    </row>
    <row r="48" spans="1:11" ht="15" thickBot="1" x14ac:dyDescent="0.4">
      <c r="A48" s="2"/>
      <c r="B48" s="35" t="s">
        <v>53</v>
      </c>
      <c r="C48" s="36"/>
      <c r="D48" s="36"/>
      <c r="E48" s="36"/>
      <c r="F48" s="36"/>
      <c r="G48" s="36"/>
      <c r="H48" s="36"/>
      <c r="I48" s="36"/>
      <c r="J48" s="36"/>
      <c r="K48" s="36"/>
    </row>
    <row r="49" spans="1:11" ht="20.5" thickBot="1" x14ac:dyDescent="0.4">
      <c r="A49" s="3">
        <v>2777</v>
      </c>
      <c r="B49" s="4" t="s">
        <v>54</v>
      </c>
      <c r="C49" s="4">
        <v>2020</v>
      </c>
      <c r="D49" s="4">
        <v>2021</v>
      </c>
      <c r="E49" s="4">
        <v>10522</v>
      </c>
      <c r="F49" s="4" t="s">
        <v>10</v>
      </c>
      <c r="G49" s="4" t="s">
        <v>308</v>
      </c>
      <c r="H49" s="26">
        <v>549.99</v>
      </c>
      <c r="I49" s="26">
        <v>41643.97</v>
      </c>
      <c r="J49" s="4"/>
      <c r="K49" s="4"/>
    </row>
    <row r="50" spans="1:11" ht="40.5" thickBot="1" x14ac:dyDescent="0.4">
      <c r="A50" s="3">
        <v>74</v>
      </c>
      <c r="B50" s="4" t="s">
        <v>55</v>
      </c>
      <c r="C50" s="4">
        <v>2021</v>
      </c>
      <c r="D50" s="4">
        <v>2023</v>
      </c>
      <c r="E50" s="4"/>
      <c r="F50" s="4" t="s">
        <v>10</v>
      </c>
      <c r="G50" s="4" t="s">
        <v>310</v>
      </c>
      <c r="H50" s="4"/>
      <c r="I50" s="4"/>
      <c r="J50" s="4" t="s">
        <v>304</v>
      </c>
      <c r="K50" s="4"/>
    </row>
    <row r="51" spans="1:11" ht="15" thickBot="1" x14ac:dyDescent="0.4">
      <c r="A51" s="2"/>
      <c r="B51" s="35" t="s">
        <v>56</v>
      </c>
      <c r="C51" s="36"/>
      <c r="D51" s="36"/>
      <c r="E51" s="36"/>
      <c r="F51" s="36"/>
      <c r="G51" s="36"/>
      <c r="H51" s="36"/>
      <c r="I51" s="36"/>
      <c r="J51" s="36"/>
      <c r="K51" s="36"/>
    </row>
    <row r="52" spans="1:11" ht="40.5" thickBot="1" x14ac:dyDescent="0.4">
      <c r="A52" s="3">
        <v>2971</v>
      </c>
      <c r="B52" s="4" t="s">
        <v>57</v>
      </c>
      <c r="C52" s="4">
        <v>2021</v>
      </c>
      <c r="D52" s="4">
        <v>2024</v>
      </c>
      <c r="E52" s="4">
        <v>10000</v>
      </c>
      <c r="F52" s="4" t="s">
        <v>43</v>
      </c>
      <c r="G52" s="4" t="s">
        <v>310</v>
      </c>
      <c r="H52" s="4"/>
      <c r="I52" s="4"/>
      <c r="J52" s="4" t="s">
        <v>307</v>
      </c>
      <c r="K52" s="4" t="s">
        <v>369</v>
      </c>
    </row>
    <row r="53" spans="1:11" ht="30.5" thickBot="1" x14ac:dyDescent="0.4">
      <c r="A53" s="3">
        <v>1948</v>
      </c>
      <c r="B53" s="4" t="s">
        <v>58</v>
      </c>
      <c r="C53" s="4">
        <v>2019</v>
      </c>
      <c r="D53" s="4">
        <v>2025</v>
      </c>
      <c r="E53" s="4"/>
      <c r="F53" s="4" t="s">
        <v>10</v>
      </c>
      <c r="G53" s="4" t="s">
        <v>310</v>
      </c>
      <c r="H53" s="4"/>
      <c r="I53" s="4"/>
      <c r="J53" s="4" t="s">
        <v>303</v>
      </c>
      <c r="K53" s="4"/>
    </row>
    <row r="54" spans="1:11" ht="15" thickBot="1" x14ac:dyDescent="0.4">
      <c r="A54" s="2"/>
      <c r="B54" s="35" t="s">
        <v>59</v>
      </c>
      <c r="C54" s="36"/>
      <c r="D54" s="36"/>
      <c r="E54" s="36"/>
      <c r="F54" s="36"/>
      <c r="G54" s="36"/>
      <c r="H54" s="36"/>
      <c r="I54" s="36"/>
      <c r="J54" s="36"/>
      <c r="K54" s="36"/>
    </row>
    <row r="55" spans="1:11" ht="50.5" thickBot="1" x14ac:dyDescent="0.4">
      <c r="A55" s="3">
        <v>2605</v>
      </c>
      <c r="B55" s="4" t="s">
        <v>60</v>
      </c>
      <c r="C55" s="4">
        <v>2020</v>
      </c>
      <c r="D55" s="4">
        <v>2023</v>
      </c>
      <c r="E55" s="4">
        <v>47870</v>
      </c>
      <c r="F55" s="4" t="s">
        <v>10</v>
      </c>
      <c r="G55" s="4" t="s">
        <v>309</v>
      </c>
      <c r="H55" s="4">
        <v>144620</v>
      </c>
      <c r="I55" s="4"/>
      <c r="J55" s="4"/>
      <c r="K55" s="4" t="s">
        <v>370</v>
      </c>
    </row>
    <row r="56" spans="1:11" ht="20.5" thickBot="1" x14ac:dyDescent="0.4">
      <c r="A56" s="3">
        <v>2604</v>
      </c>
      <c r="B56" s="4" t="s">
        <v>62</v>
      </c>
      <c r="C56" s="4">
        <v>2021</v>
      </c>
      <c r="D56" s="4">
        <v>2023</v>
      </c>
      <c r="E56" s="4"/>
      <c r="F56" s="4" t="s">
        <v>10</v>
      </c>
      <c r="G56" s="4" t="s">
        <v>310</v>
      </c>
      <c r="H56" s="4"/>
      <c r="I56" s="4"/>
      <c r="J56" s="4" t="s">
        <v>304</v>
      </c>
      <c r="K56" s="4"/>
    </row>
    <row r="57" spans="1:11" ht="20.5" thickBot="1" x14ac:dyDescent="0.4">
      <c r="A57" s="3">
        <v>2179</v>
      </c>
      <c r="B57" s="4" t="s">
        <v>63</v>
      </c>
      <c r="C57" s="4">
        <v>2020</v>
      </c>
      <c r="D57" s="4">
        <v>2024</v>
      </c>
      <c r="E57" s="4"/>
      <c r="F57" s="4" t="s">
        <v>10</v>
      </c>
      <c r="G57" s="4" t="s">
        <v>310</v>
      </c>
      <c r="H57" s="4"/>
      <c r="I57" s="4"/>
      <c r="J57" s="4" t="s">
        <v>304</v>
      </c>
      <c r="K57" s="4"/>
    </row>
    <row r="58" spans="1:11" ht="40.5" thickBot="1" x14ac:dyDescent="0.4">
      <c r="A58" s="3">
        <v>1888</v>
      </c>
      <c r="B58" s="5" t="s">
        <v>64</v>
      </c>
      <c r="C58" s="5">
        <v>2019</v>
      </c>
      <c r="D58" s="5">
        <v>2022</v>
      </c>
      <c r="E58" s="5"/>
      <c r="F58" s="5" t="s">
        <v>43</v>
      </c>
      <c r="G58" s="5" t="s">
        <v>309</v>
      </c>
      <c r="H58" s="6"/>
      <c r="I58" s="5"/>
      <c r="J58" s="5"/>
      <c r="K58" s="5" t="s">
        <v>371</v>
      </c>
    </row>
    <row r="59" spans="1:11" ht="15" thickBot="1" x14ac:dyDescent="0.4">
      <c r="A59" s="2"/>
      <c r="B59" s="41" t="s">
        <v>65</v>
      </c>
      <c r="C59" s="42"/>
      <c r="D59" s="42"/>
      <c r="E59" s="42"/>
      <c r="F59" s="42"/>
      <c r="G59" s="42"/>
      <c r="H59" s="42"/>
      <c r="I59" s="42"/>
      <c r="J59" s="42"/>
      <c r="K59" s="42"/>
    </row>
    <row r="60" spans="1:11" ht="15" thickBot="1" x14ac:dyDescent="0.4">
      <c r="A60" s="2"/>
      <c r="B60" s="35" t="s">
        <v>66</v>
      </c>
      <c r="C60" s="36"/>
      <c r="D60" s="36"/>
      <c r="E60" s="36"/>
      <c r="F60" s="36"/>
      <c r="G60" s="36"/>
      <c r="H60" s="36"/>
      <c r="I60" s="36"/>
      <c r="J60" s="36"/>
      <c r="K60" s="36"/>
    </row>
    <row r="61" spans="1:11" ht="30.5" thickBot="1" x14ac:dyDescent="0.4">
      <c r="A61" s="3">
        <v>3297</v>
      </c>
      <c r="B61" s="4" t="s">
        <v>67</v>
      </c>
      <c r="C61" s="4">
        <v>2021</v>
      </c>
      <c r="D61" s="4">
        <v>2024</v>
      </c>
      <c r="E61" s="4">
        <v>54000</v>
      </c>
      <c r="F61" s="4" t="s">
        <v>10</v>
      </c>
      <c r="G61" s="4" t="s">
        <v>309</v>
      </c>
      <c r="H61" s="4"/>
      <c r="I61" s="4"/>
      <c r="J61" s="4"/>
      <c r="K61" s="4" t="s">
        <v>372</v>
      </c>
    </row>
    <row r="62" spans="1:11" ht="130.5" thickBot="1" x14ac:dyDescent="0.4">
      <c r="A62" s="3">
        <v>3099</v>
      </c>
      <c r="B62" s="4" t="s">
        <v>68</v>
      </c>
      <c r="C62" s="4">
        <v>2021</v>
      </c>
      <c r="D62" s="4">
        <v>2021</v>
      </c>
      <c r="E62" s="4">
        <v>35000</v>
      </c>
      <c r="F62" s="4" t="s">
        <v>69</v>
      </c>
      <c r="G62" s="4" t="s">
        <v>308</v>
      </c>
      <c r="H62" s="4">
        <v>19169</v>
      </c>
      <c r="I62" s="4"/>
      <c r="J62" s="4"/>
      <c r="K62" s="13" t="s">
        <v>373</v>
      </c>
    </row>
    <row r="63" spans="1:11" ht="20.5" thickBot="1" x14ac:dyDescent="0.4">
      <c r="A63" s="3">
        <v>3064</v>
      </c>
      <c r="B63" s="4" t="s">
        <v>70</v>
      </c>
      <c r="C63" s="4">
        <v>2020</v>
      </c>
      <c r="D63" s="4">
        <v>2021</v>
      </c>
      <c r="E63" s="4">
        <v>26035</v>
      </c>
      <c r="F63" s="4" t="s">
        <v>10</v>
      </c>
      <c r="G63" s="4" t="s">
        <v>308</v>
      </c>
      <c r="H63" s="26">
        <v>20504.23</v>
      </c>
      <c r="I63" s="26">
        <v>164246.93</v>
      </c>
      <c r="J63" s="4"/>
      <c r="K63" s="4"/>
    </row>
    <row r="64" spans="1:11" ht="60.5" thickBot="1" x14ac:dyDescent="0.4">
      <c r="A64" s="3">
        <v>3026</v>
      </c>
      <c r="B64" s="4" t="s">
        <v>71</v>
      </c>
      <c r="C64" s="4">
        <v>2020</v>
      </c>
      <c r="D64" s="4">
        <v>2021</v>
      </c>
      <c r="E64" s="4">
        <v>252000</v>
      </c>
      <c r="F64" s="4" t="s">
        <v>10</v>
      </c>
      <c r="G64" s="4" t="s">
        <v>309</v>
      </c>
      <c r="H64" s="4">
        <v>88320</v>
      </c>
      <c r="I64" s="4"/>
      <c r="J64" s="4"/>
      <c r="K64" s="4" t="s">
        <v>374</v>
      </c>
    </row>
    <row r="65" spans="1:11" ht="20.5" thickBot="1" x14ac:dyDescent="0.4">
      <c r="A65" s="3">
        <v>2946</v>
      </c>
      <c r="B65" s="4" t="s">
        <v>72</v>
      </c>
      <c r="C65" s="4">
        <v>2020</v>
      </c>
      <c r="D65" s="4">
        <v>2023</v>
      </c>
      <c r="E65" s="4"/>
      <c r="F65" s="4" t="s">
        <v>10</v>
      </c>
      <c r="G65" s="4" t="s">
        <v>310</v>
      </c>
      <c r="H65" s="4"/>
      <c r="I65" s="4"/>
      <c r="J65" s="4" t="s">
        <v>304</v>
      </c>
      <c r="K65" s="4"/>
    </row>
    <row r="66" spans="1:11" ht="30.5" thickBot="1" x14ac:dyDescent="0.4">
      <c r="A66" s="3">
        <v>2884</v>
      </c>
      <c r="B66" s="4" t="s">
        <v>73</v>
      </c>
      <c r="C66" s="4">
        <v>2021</v>
      </c>
      <c r="D66" s="4">
        <v>2021</v>
      </c>
      <c r="E66" s="4">
        <v>867000</v>
      </c>
      <c r="F66" s="4" t="s">
        <v>10</v>
      </c>
      <c r="G66" s="4" t="s">
        <v>309</v>
      </c>
      <c r="H66" s="26">
        <v>328283.81</v>
      </c>
      <c r="I66" s="26">
        <v>423895.89</v>
      </c>
      <c r="J66" s="4"/>
      <c r="K66" s="4" t="s">
        <v>375</v>
      </c>
    </row>
    <row r="67" spans="1:11" ht="60.5" thickBot="1" x14ac:dyDescent="0.4">
      <c r="A67" s="3">
        <v>2883</v>
      </c>
      <c r="B67" s="4" t="s">
        <v>74</v>
      </c>
      <c r="C67" s="4">
        <v>2021</v>
      </c>
      <c r="D67" s="4">
        <v>2021</v>
      </c>
      <c r="E67" s="4">
        <v>262644</v>
      </c>
      <c r="F67" s="4" t="s">
        <v>10</v>
      </c>
      <c r="G67" s="4" t="s">
        <v>309</v>
      </c>
      <c r="H67" s="4">
        <v>9612</v>
      </c>
      <c r="I67" s="4">
        <v>22392</v>
      </c>
      <c r="J67" s="4"/>
      <c r="K67" s="4" t="s">
        <v>376</v>
      </c>
    </row>
    <row r="68" spans="1:11" ht="30.5" thickBot="1" x14ac:dyDescent="0.4">
      <c r="A68" s="3">
        <v>2791</v>
      </c>
      <c r="B68" s="4" t="s">
        <v>75</v>
      </c>
      <c r="C68" s="4">
        <v>2021</v>
      </c>
      <c r="D68" s="4">
        <v>2022</v>
      </c>
      <c r="E68" s="4">
        <v>20000</v>
      </c>
      <c r="F68" s="4" t="s">
        <v>10</v>
      </c>
      <c r="G68" s="4" t="s">
        <v>310</v>
      </c>
      <c r="H68" s="4"/>
      <c r="I68" s="4"/>
      <c r="J68" s="4" t="s">
        <v>307</v>
      </c>
      <c r="K68" s="34" t="s">
        <v>377</v>
      </c>
    </row>
    <row r="69" spans="1:11" ht="20.5" thickBot="1" x14ac:dyDescent="0.4">
      <c r="A69" s="3">
        <v>2618</v>
      </c>
      <c r="B69" s="4" t="s">
        <v>76</v>
      </c>
      <c r="C69" s="4">
        <v>2020</v>
      </c>
      <c r="D69" s="4">
        <v>2022</v>
      </c>
      <c r="E69" s="4"/>
      <c r="F69" s="4" t="s">
        <v>10</v>
      </c>
      <c r="G69" s="4" t="s">
        <v>310</v>
      </c>
      <c r="H69" s="4"/>
      <c r="I69" s="4"/>
      <c r="J69" s="4" t="s">
        <v>304</v>
      </c>
      <c r="K69" s="4"/>
    </row>
    <row r="70" spans="1:11" ht="60.5" thickBot="1" x14ac:dyDescent="0.4">
      <c r="A70" s="3">
        <v>2589</v>
      </c>
      <c r="B70" s="4" t="s">
        <v>77</v>
      </c>
      <c r="C70" s="4">
        <v>2019</v>
      </c>
      <c r="D70" s="4">
        <v>2022</v>
      </c>
      <c r="E70" s="4">
        <v>60000</v>
      </c>
      <c r="F70" s="4" t="s">
        <v>69</v>
      </c>
      <c r="G70" s="4" t="s">
        <v>309</v>
      </c>
      <c r="H70" s="4">
        <v>9360</v>
      </c>
      <c r="I70" s="4"/>
      <c r="J70" s="4"/>
      <c r="K70" s="13" t="s">
        <v>328</v>
      </c>
    </row>
    <row r="71" spans="1:11" ht="73.5" customHeight="1" thickBot="1" x14ac:dyDescent="0.4">
      <c r="A71" s="3">
        <v>1964</v>
      </c>
      <c r="B71" s="4" t="s">
        <v>78</v>
      </c>
      <c r="C71" s="4">
        <v>2017</v>
      </c>
      <c r="D71" s="4">
        <v>2025</v>
      </c>
      <c r="E71" s="4">
        <v>25000</v>
      </c>
      <c r="F71" s="4" t="s">
        <v>10</v>
      </c>
      <c r="G71" s="4" t="s">
        <v>310</v>
      </c>
      <c r="H71" s="4"/>
      <c r="I71" s="4"/>
      <c r="J71" s="4" t="s">
        <v>307</v>
      </c>
      <c r="K71" s="4" t="s">
        <v>343</v>
      </c>
    </row>
    <row r="72" spans="1:11" ht="72" customHeight="1" thickBot="1" x14ac:dyDescent="0.4">
      <c r="A72" s="3">
        <v>1963</v>
      </c>
      <c r="B72" s="4" t="s">
        <v>79</v>
      </c>
      <c r="C72" s="4">
        <v>2017</v>
      </c>
      <c r="D72" s="4">
        <v>2025</v>
      </c>
      <c r="E72" s="4">
        <v>25000</v>
      </c>
      <c r="F72" s="4" t="s">
        <v>10</v>
      </c>
      <c r="G72" s="4" t="s">
        <v>310</v>
      </c>
      <c r="H72" s="4"/>
      <c r="I72" s="4"/>
      <c r="J72" s="4" t="s">
        <v>307</v>
      </c>
      <c r="K72" s="4" t="s">
        <v>343</v>
      </c>
    </row>
    <row r="73" spans="1:11" ht="30.5" thickBot="1" x14ac:dyDescent="0.4">
      <c r="A73" s="3">
        <v>914</v>
      </c>
      <c r="B73" s="4" t="s">
        <v>80</v>
      </c>
      <c r="C73" s="4">
        <v>2020</v>
      </c>
      <c r="D73" s="4">
        <v>2021</v>
      </c>
      <c r="E73" s="4"/>
      <c r="F73" s="4" t="s">
        <v>69</v>
      </c>
      <c r="G73" s="4" t="s">
        <v>310</v>
      </c>
      <c r="H73" s="4"/>
      <c r="I73" s="4"/>
      <c r="J73" s="4" t="s">
        <v>303</v>
      </c>
      <c r="K73" s="4"/>
    </row>
    <row r="74" spans="1:11" ht="30.5" thickBot="1" x14ac:dyDescent="0.4">
      <c r="A74" s="3">
        <v>78</v>
      </c>
      <c r="B74" s="4" t="s">
        <v>81</v>
      </c>
      <c r="C74" s="4">
        <v>2020</v>
      </c>
      <c r="D74" s="4">
        <v>2021</v>
      </c>
      <c r="E74" s="4">
        <v>50000</v>
      </c>
      <c r="F74" s="4" t="s">
        <v>69</v>
      </c>
      <c r="G74" s="4" t="s">
        <v>310</v>
      </c>
      <c r="H74" s="4"/>
      <c r="I74" s="4"/>
      <c r="J74" s="4" t="s">
        <v>304</v>
      </c>
      <c r="K74" s="4"/>
    </row>
    <row r="75" spans="1:11" ht="20.5" thickBot="1" x14ac:dyDescent="0.4">
      <c r="A75" s="3">
        <v>1534</v>
      </c>
      <c r="B75" s="4" t="s">
        <v>387</v>
      </c>
      <c r="C75" s="4">
        <v>2020</v>
      </c>
      <c r="D75" s="4">
        <v>2021</v>
      </c>
      <c r="E75" s="4">
        <v>20000</v>
      </c>
      <c r="F75" s="4" t="s">
        <v>10</v>
      </c>
      <c r="G75" s="4" t="s">
        <v>308</v>
      </c>
      <c r="H75" s="26">
        <v>15699.88</v>
      </c>
      <c r="I75" s="26">
        <v>1073880.96</v>
      </c>
      <c r="J75" s="4"/>
      <c r="K75" s="4"/>
    </row>
    <row r="76" spans="1:11" ht="50.5" thickBot="1" x14ac:dyDescent="0.4">
      <c r="A76" s="3">
        <v>1536</v>
      </c>
      <c r="B76" s="4" t="s">
        <v>82</v>
      </c>
      <c r="C76" s="4">
        <v>2015</v>
      </c>
      <c r="D76" s="4">
        <v>2022</v>
      </c>
      <c r="E76" s="4"/>
      <c r="F76" s="4" t="s">
        <v>10</v>
      </c>
      <c r="G76" s="4" t="s">
        <v>310</v>
      </c>
      <c r="H76" s="4"/>
      <c r="I76" s="4"/>
      <c r="J76" s="4" t="s">
        <v>304</v>
      </c>
      <c r="K76" s="4"/>
    </row>
    <row r="77" spans="1:11" ht="100.5" thickBot="1" x14ac:dyDescent="0.4">
      <c r="A77" s="3">
        <v>77</v>
      </c>
      <c r="B77" s="4" t="s">
        <v>83</v>
      </c>
      <c r="C77" s="4">
        <v>2008</v>
      </c>
      <c r="D77" s="4">
        <v>2024</v>
      </c>
      <c r="E77" s="4">
        <v>204000</v>
      </c>
      <c r="F77" s="4" t="s">
        <v>10</v>
      </c>
      <c r="G77" s="4" t="s">
        <v>309</v>
      </c>
      <c r="H77" s="4">
        <v>1680</v>
      </c>
      <c r="I77" s="4"/>
      <c r="J77" s="4"/>
      <c r="K77" s="4" t="s">
        <v>378</v>
      </c>
    </row>
    <row r="78" spans="1:11" ht="20.5" thickBot="1" x14ac:dyDescent="0.4">
      <c r="A78" s="3">
        <v>1017</v>
      </c>
      <c r="B78" s="4" t="s">
        <v>84</v>
      </c>
      <c r="C78" s="4">
        <v>2013</v>
      </c>
      <c r="D78" s="4">
        <v>2025</v>
      </c>
      <c r="E78" s="4"/>
      <c r="F78" s="4" t="s">
        <v>10</v>
      </c>
      <c r="G78" s="4" t="s">
        <v>310</v>
      </c>
      <c r="H78" s="4"/>
      <c r="I78" s="4"/>
      <c r="J78" s="4" t="s">
        <v>304</v>
      </c>
      <c r="K78" s="4"/>
    </row>
    <row r="79" spans="1:11" ht="20.5" thickBot="1" x14ac:dyDescent="0.4">
      <c r="A79" s="3">
        <v>84</v>
      </c>
      <c r="B79" s="4" t="s">
        <v>388</v>
      </c>
      <c r="C79" s="4">
        <v>2020</v>
      </c>
      <c r="D79" s="4">
        <v>2022</v>
      </c>
      <c r="E79" s="4"/>
      <c r="F79" s="4" t="s">
        <v>18</v>
      </c>
      <c r="G79" s="4" t="s">
        <v>310</v>
      </c>
      <c r="H79" s="4"/>
      <c r="I79" s="4"/>
      <c r="J79" s="4" t="s">
        <v>303</v>
      </c>
      <c r="K79" s="4"/>
    </row>
    <row r="80" spans="1:11" ht="15" thickBot="1" x14ac:dyDescent="0.4">
      <c r="A80" s="2"/>
      <c r="B80" s="35" t="s">
        <v>85</v>
      </c>
      <c r="C80" s="36"/>
      <c r="D80" s="36"/>
      <c r="E80" s="36"/>
      <c r="F80" s="36"/>
      <c r="G80" s="36"/>
      <c r="H80" s="36"/>
      <c r="I80" s="36"/>
      <c r="J80" s="36"/>
      <c r="K80" s="36"/>
    </row>
    <row r="81" spans="1:12" ht="20.5" thickBot="1" x14ac:dyDescent="0.4">
      <c r="A81" s="3">
        <v>91</v>
      </c>
      <c r="B81" s="4" t="s">
        <v>86</v>
      </c>
      <c r="C81" s="4">
        <v>2011</v>
      </c>
      <c r="D81" s="4">
        <v>2022</v>
      </c>
      <c r="E81" s="4"/>
      <c r="F81" s="4" t="s">
        <v>10</v>
      </c>
      <c r="G81" s="4" t="s">
        <v>310</v>
      </c>
      <c r="H81" s="4"/>
      <c r="I81" s="4"/>
      <c r="J81" s="4" t="s">
        <v>304</v>
      </c>
      <c r="K81" s="4"/>
    </row>
    <row r="82" spans="1:12" ht="40.5" thickBot="1" x14ac:dyDescent="0.4">
      <c r="A82" s="3">
        <v>92</v>
      </c>
      <c r="B82" s="4" t="s">
        <v>87</v>
      </c>
      <c r="C82" s="4">
        <v>2017</v>
      </c>
      <c r="D82" s="4">
        <v>2021</v>
      </c>
      <c r="E82" s="4">
        <v>48150</v>
      </c>
      <c r="F82" s="4" t="s">
        <v>10</v>
      </c>
      <c r="G82" s="4" t="s">
        <v>309</v>
      </c>
      <c r="H82" s="4"/>
      <c r="I82" s="4"/>
      <c r="J82" s="4"/>
      <c r="K82" s="4" t="s">
        <v>379</v>
      </c>
    </row>
    <row r="83" spans="1:12" ht="15" thickBot="1" x14ac:dyDescent="0.4">
      <c r="A83" s="2"/>
      <c r="B83" s="35" t="s">
        <v>88</v>
      </c>
      <c r="C83" s="36"/>
      <c r="D83" s="36"/>
      <c r="E83" s="36"/>
      <c r="F83" s="36"/>
      <c r="G83" s="36"/>
      <c r="H83" s="36"/>
      <c r="I83" s="36"/>
      <c r="J83" s="36"/>
      <c r="K83" s="36"/>
    </row>
    <row r="84" spans="1:12" ht="15" thickBot="1" x14ac:dyDescent="0.4">
      <c r="A84" s="2"/>
      <c r="B84" s="39" t="s">
        <v>89</v>
      </c>
      <c r="C84" s="40"/>
      <c r="D84" s="40"/>
      <c r="E84" s="40"/>
      <c r="F84" s="40"/>
      <c r="G84" s="40"/>
      <c r="H84" s="40"/>
      <c r="I84" s="40"/>
      <c r="J84" s="40"/>
      <c r="K84" s="40"/>
    </row>
    <row r="85" spans="1:12" ht="15" thickBot="1" x14ac:dyDescent="0.4">
      <c r="A85" s="2"/>
      <c r="B85" s="41" t="s">
        <v>90</v>
      </c>
      <c r="C85" s="42"/>
      <c r="D85" s="42"/>
      <c r="E85" s="42"/>
      <c r="F85" s="42"/>
      <c r="G85" s="42"/>
      <c r="H85" s="42"/>
      <c r="I85" s="42"/>
      <c r="J85" s="42"/>
      <c r="K85" s="42"/>
    </row>
    <row r="86" spans="1:12" ht="15" thickBot="1" x14ac:dyDescent="0.4">
      <c r="A86" s="2"/>
      <c r="B86" s="35" t="s">
        <v>91</v>
      </c>
      <c r="C86" s="36"/>
      <c r="D86" s="36"/>
      <c r="E86" s="36"/>
      <c r="F86" s="36"/>
      <c r="G86" s="36"/>
      <c r="H86" s="36"/>
      <c r="I86" s="36"/>
      <c r="J86" s="36"/>
      <c r="K86" s="36"/>
    </row>
    <row r="87" spans="1:12" ht="330.5" thickBot="1" x14ac:dyDescent="0.4">
      <c r="A87" s="3">
        <v>1352</v>
      </c>
      <c r="B87" s="4" t="s">
        <v>92</v>
      </c>
      <c r="C87" s="4">
        <v>2019</v>
      </c>
      <c r="D87" s="4">
        <v>2022</v>
      </c>
      <c r="E87" s="4">
        <v>1460253</v>
      </c>
      <c r="F87" s="4" t="s">
        <v>18</v>
      </c>
      <c r="G87" s="4" t="s">
        <v>309</v>
      </c>
      <c r="H87" s="27">
        <v>1055880.33</v>
      </c>
      <c r="I87" s="27">
        <v>1238678.21</v>
      </c>
      <c r="J87" s="4"/>
      <c r="K87" s="4" t="s">
        <v>380</v>
      </c>
      <c r="L87">
        <f>SUBTOTAL(9,H87:K87)</f>
        <v>2294558.54</v>
      </c>
    </row>
    <row r="88" spans="1:12" ht="50.5" thickBot="1" x14ac:dyDescent="0.4">
      <c r="A88" s="3">
        <v>97</v>
      </c>
      <c r="B88" s="4" t="s">
        <v>389</v>
      </c>
      <c r="C88" s="4">
        <v>2007</v>
      </c>
      <c r="D88" s="4">
        <v>2023</v>
      </c>
      <c r="E88" s="4"/>
      <c r="F88" s="4" t="s">
        <v>10</v>
      </c>
      <c r="G88" s="4" t="s">
        <v>309</v>
      </c>
      <c r="H88" s="4">
        <v>19212</v>
      </c>
      <c r="I88" s="4"/>
      <c r="J88" s="4"/>
      <c r="K88" s="4" t="s">
        <v>390</v>
      </c>
    </row>
    <row r="89" spans="1:12" ht="20.5" thickBot="1" x14ac:dyDescent="0.4">
      <c r="A89" s="3">
        <v>98</v>
      </c>
      <c r="B89" s="4" t="s">
        <v>391</v>
      </c>
      <c r="C89" s="4">
        <v>2013</v>
      </c>
      <c r="D89" s="4">
        <v>2022</v>
      </c>
      <c r="E89" s="4"/>
      <c r="F89" s="4" t="s">
        <v>10</v>
      </c>
      <c r="G89" s="4" t="s">
        <v>310</v>
      </c>
      <c r="H89" s="4"/>
      <c r="I89" s="4"/>
      <c r="J89" s="4" t="s">
        <v>304</v>
      </c>
      <c r="K89" s="4"/>
    </row>
    <row r="90" spans="1:12" ht="15" thickBot="1" x14ac:dyDescent="0.4">
      <c r="A90" s="2"/>
      <c r="B90" s="35" t="s">
        <v>93</v>
      </c>
      <c r="C90" s="36"/>
      <c r="D90" s="36"/>
      <c r="E90" s="36"/>
      <c r="F90" s="36"/>
      <c r="G90" s="36"/>
      <c r="H90" s="36"/>
      <c r="I90" s="36"/>
      <c r="J90" s="36"/>
      <c r="K90" s="36"/>
    </row>
    <row r="91" spans="1:12" ht="30.5" thickBot="1" x14ac:dyDescent="0.4">
      <c r="A91" s="3">
        <v>2754</v>
      </c>
      <c r="B91" s="4" t="s">
        <v>94</v>
      </c>
      <c r="C91" s="4">
        <v>2021</v>
      </c>
      <c r="D91" s="4">
        <v>2021</v>
      </c>
      <c r="E91" s="4"/>
      <c r="F91" s="4" t="s">
        <v>10</v>
      </c>
      <c r="G91" s="4" t="s">
        <v>310</v>
      </c>
      <c r="H91" s="4"/>
      <c r="I91" s="4"/>
      <c r="J91" s="4" t="s">
        <v>304</v>
      </c>
      <c r="K91" s="4"/>
    </row>
    <row r="92" spans="1:12" ht="150.5" thickBot="1" x14ac:dyDescent="0.4">
      <c r="A92" s="3">
        <v>2562</v>
      </c>
      <c r="B92" s="4" t="s">
        <v>95</v>
      </c>
      <c r="C92" s="4">
        <v>2019</v>
      </c>
      <c r="D92" s="4">
        <v>2022</v>
      </c>
      <c r="E92" s="4"/>
      <c r="F92" s="4" t="s">
        <v>10</v>
      </c>
      <c r="G92" s="4" t="s">
        <v>309</v>
      </c>
      <c r="H92" s="4"/>
      <c r="I92" s="4"/>
      <c r="J92" s="4"/>
      <c r="K92" s="4" t="s">
        <v>392</v>
      </c>
    </row>
    <row r="93" spans="1:12" ht="90.5" thickBot="1" x14ac:dyDescent="0.4">
      <c r="A93" s="3">
        <v>2421</v>
      </c>
      <c r="B93" s="4" t="s">
        <v>96</v>
      </c>
      <c r="C93" s="4">
        <v>2019</v>
      </c>
      <c r="D93" s="4">
        <v>2023</v>
      </c>
      <c r="E93" s="4"/>
      <c r="F93" s="4" t="s">
        <v>10</v>
      </c>
      <c r="G93" s="4" t="s">
        <v>309</v>
      </c>
      <c r="H93" s="4"/>
      <c r="I93" s="4"/>
      <c r="J93" s="4"/>
      <c r="K93" s="4" t="s">
        <v>381</v>
      </c>
    </row>
    <row r="94" spans="1:12" ht="15" thickBot="1" x14ac:dyDescent="0.4">
      <c r="A94" s="2"/>
      <c r="B94" s="35" t="s">
        <v>97</v>
      </c>
      <c r="C94" s="36"/>
      <c r="D94" s="36"/>
      <c r="E94" s="36"/>
      <c r="F94" s="36"/>
      <c r="G94" s="36"/>
      <c r="H94" s="36"/>
      <c r="I94" s="36"/>
      <c r="J94" s="36"/>
      <c r="K94" s="36"/>
    </row>
    <row r="95" spans="1:12" ht="30.5" thickBot="1" x14ac:dyDescent="0.4">
      <c r="A95" s="3">
        <v>3060</v>
      </c>
      <c r="B95" s="4" t="s">
        <v>98</v>
      </c>
      <c r="C95" s="4">
        <v>2020</v>
      </c>
      <c r="D95" s="4">
        <v>2023</v>
      </c>
      <c r="E95" s="4"/>
      <c r="F95" s="4" t="s">
        <v>99</v>
      </c>
      <c r="G95" s="4" t="s">
        <v>310</v>
      </c>
      <c r="H95" s="4"/>
      <c r="I95" s="4"/>
      <c r="J95" s="4" t="s">
        <v>304</v>
      </c>
      <c r="K95" s="14"/>
    </row>
    <row r="96" spans="1:12" ht="15" thickBot="1" x14ac:dyDescent="0.4">
      <c r="A96" s="2"/>
      <c r="B96" s="41" t="s">
        <v>100</v>
      </c>
      <c r="C96" s="42"/>
      <c r="D96" s="42"/>
      <c r="E96" s="42"/>
      <c r="F96" s="42"/>
      <c r="G96" s="42"/>
      <c r="H96" s="42"/>
      <c r="I96" s="42"/>
      <c r="J96" s="42"/>
      <c r="K96" s="42"/>
    </row>
    <row r="97" spans="1:11" ht="15" thickBot="1" x14ac:dyDescent="0.4">
      <c r="A97" s="2"/>
      <c r="B97" s="35" t="s">
        <v>101</v>
      </c>
      <c r="C97" s="36"/>
      <c r="D97" s="36"/>
      <c r="E97" s="36"/>
      <c r="F97" s="36"/>
      <c r="G97" s="36"/>
      <c r="H97" s="36"/>
      <c r="I97" s="36"/>
      <c r="J97" s="36"/>
      <c r="K97" s="36"/>
    </row>
    <row r="98" spans="1:11" ht="30.5" thickBot="1" x14ac:dyDescent="0.4">
      <c r="A98" s="3">
        <v>102</v>
      </c>
      <c r="B98" s="4" t="s">
        <v>393</v>
      </c>
      <c r="C98" s="4">
        <v>2007</v>
      </c>
      <c r="D98" s="4">
        <v>2025</v>
      </c>
      <c r="E98" s="4">
        <v>224727</v>
      </c>
      <c r="F98" s="4" t="s">
        <v>10</v>
      </c>
      <c r="G98" s="4" t="s">
        <v>309</v>
      </c>
      <c r="H98" s="26">
        <v>222384.33</v>
      </c>
      <c r="I98" s="4"/>
      <c r="J98" s="4"/>
      <c r="K98" s="4" t="s">
        <v>449</v>
      </c>
    </row>
    <row r="99" spans="1:11" ht="100.5" thickBot="1" x14ac:dyDescent="0.4">
      <c r="A99" s="3">
        <v>1469</v>
      </c>
      <c r="B99" s="4" t="s">
        <v>394</v>
      </c>
      <c r="C99" s="4">
        <v>2014</v>
      </c>
      <c r="D99" s="4">
        <v>2025</v>
      </c>
      <c r="E99" s="4">
        <v>27000</v>
      </c>
      <c r="F99" s="4" t="s">
        <v>10</v>
      </c>
      <c r="G99" s="4" t="s">
        <v>309</v>
      </c>
      <c r="H99" s="26">
        <v>23738.25</v>
      </c>
      <c r="I99" s="4"/>
      <c r="J99" s="4"/>
      <c r="K99" s="4" t="s">
        <v>312</v>
      </c>
    </row>
    <row r="100" spans="1:11" ht="30.5" thickBot="1" x14ac:dyDescent="0.4">
      <c r="A100" s="3">
        <v>105</v>
      </c>
      <c r="B100" s="4" t="s">
        <v>396</v>
      </c>
      <c r="C100" s="4">
        <v>2018</v>
      </c>
      <c r="D100" s="4">
        <v>2025</v>
      </c>
      <c r="E100" s="4"/>
      <c r="F100" s="4" t="s">
        <v>61</v>
      </c>
      <c r="G100" s="4" t="s">
        <v>310</v>
      </c>
      <c r="H100" s="4"/>
      <c r="I100" s="4"/>
      <c r="J100" s="4" t="s">
        <v>304</v>
      </c>
      <c r="K100" s="16" t="s">
        <v>382</v>
      </c>
    </row>
    <row r="101" spans="1:11" ht="15" thickBot="1" x14ac:dyDescent="0.4">
      <c r="A101" s="2"/>
      <c r="B101" s="35" t="s">
        <v>102</v>
      </c>
      <c r="C101" s="36"/>
      <c r="D101" s="36"/>
      <c r="E101" s="36"/>
      <c r="F101" s="36"/>
      <c r="G101" s="36"/>
      <c r="H101" s="36"/>
      <c r="I101" s="36"/>
      <c r="J101" s="36"/>
      <c r="K101" s="36"/>
    </row>
    <row r="102" spans="1:11" ht="15" thickBot="1" x14ac:dyDescent="0.4">
      <c r="A102" s="2"/>
      <c r="B102" s="41" t="s">
        <v>103</v>
      </c>
      <c r="C102" s="42"/>
      <c r="D102" s="42"/>
      <c r="E102" s="42"/>
      <c r="F102" s="42"/>
      <c r="G102" s="42"/>
      <c r="H102" s="42"/>
      <c r="I102" s="42"/>
      <c r="J102" s="42"/>
      <c r="K102" s="42"/>
    </row>
    <row r="103" spans="1:11" ht="15" thickBot="1" x14ac:dyDescent="0.4">
      <c r="A103" s="2"/>
      <c r="B103" s="35" t="s">
        <v>104</v>
      </c>
      <c r="C103" s="36"/>
      <c r="D103" s="36"/>
      <c r="E103" s="36"/>
      <c r="F103" s="36"/>
      <c r="G103" s="36"/>
      <c r="H103" s="36"/>
      <c r="I103" s="36"/>
      <c r="J103" s="36"/>
      <c r="K103" s="36"/>
    </row>
    <row r="104" spans="1:11" ht="30.5" thickBot="1" x14ac:dyDescent="0.4">
      <c r="A104" s="3">
        <v>2687</v>
      </c>
      <c r="B104" s="5" t="s">
        <v>105</v>
      </c>
      <c r="C104" s="5">
        <v>2020</v>
      </c>
      <c r="D104" s="5">
        <v>2024</v>
      </c>
      <c r="E104" s="5">
        <v>84000</v>
      </c>
      <c r="F104" s="5" t="s">
        <v>43</v>
      </c>
      <c r="G104" s="5" t="s">
        <v>309</v>
      </c>
      <c r="H104" s="5">
        <v>76565</v>
      </c>
      <c r="I104" s="5"/>
      <c r="J104" s="5"/>
      <c r="K104" s="5" t="s">
        <v>383</v>
      </c>
    </row>
    <row r="105" spans="1:11" ht="15" thickBot="1" x14ac:dyDescent="0.4">
      <c r="A105" s="2"/>
      <c r="B105" s="35" t="s">
        <v>106</v>
      </c>
      <c r="C105" s="36"/>
      <c r="D105" s="36"/>
      <c r="E105" s="36"/>
      <c r="F105" s="36"/>
      <c r="G105" s="36"/>
      <c r="H105" s="36"/>
      <c r="I105" s="36"/>
      <c r="J105" s="36"/>
      <c r="K105" s="36"/>
    </row>
    <row r="106" spans="1:11" ht="15" thickBot="1" x14ac:dyDescent="0.4">
      <c r="A106" s="2"/>
      <c r="B106" s="35" t="s">
        <v>107</v>
      </c>
      <c r="C106" s="36"/>
      <c r="D106" s="36"/>
      <c r="E106" s="36"/>
      <c r="F106" s="36"/>
      <c r="G106" s="36"/>
      <c r="H106" s="36"/>
      <c r="I106" s="36"/>
      <c r="J106" s="36"/>
      <c r="K106" s="36"/>
    </row>
    <row r="107" spans="1:11" ht="70.5" thickBot="1" x14ac:dyDescent="0.4">
      <c r="A107" s="3">
        <v>2571</v>
      </c>
      <c r="B107" s="4" t="s">
        <v>108</v>
      </c>
      <c r="C107" s="4">
        <v>2020</v>
      </c>
      <c r="D107" s="4">
        <v>2021</v>
      </c>
      <c r="E107" s="4">
        <v>69864</v>
      </c>
      <c r="F107" s="4" t="s">
        <v>10</v>
      </c>
      <c r="G107" s="4" t="s">
        <v>309</v>
      </c>
      <c r="H107" s="26">
        <v>12448.63</v>
      </c>
      <c r="I107" s="26">
        <v>765740.96</v>
      </c>
      <c r="J107" s="4"/>
      <c r="K107" s="4" t="s">
        <v>384</v>
      </c>
    </row>
    <row r="108" spans="1:11" ht="15" thickBot="1" x14ac:dyDescent="0.4">
      <c r="A108" s="2"/>
      <c r="B108" s="39" t="s">
        <v>109</v>
      </c>
      <c r="C108" s="40"/>
      <c r="D108" s="40"/>
      <c r="E108" s="40"/>
      <c r="F108" s="40"/>
      <c r="G108" s="40"/>
      <c r="H108" s="40"/>
      <c r="I108" s="40"/>
      <c r="J108" s="40"/>
      <c r="K108" s="40"/>
    </row>
    <row r="109" spans="1:11" ht="15" thickBot="1" x14ac:dyDescent="0.4">
      <c r="A109" s="2"/>
      <c r="B109" s="41" t="s">
        <v>110</v>
      </c>
      <c r="C109" s="42"/>
      <c r="D109" s="42"/>
      <c r="E109" s="42"/>
      <c r="F109" s="42"/>
      <c r="G109" s="42"/>
      <c r="H109" s="42"/>
      <c r="I109" s="42"/>
      <c r="J109" s="42"/>
      <c r="K109" s="42"/>
    </row>
    <row r="110" spans="1:11" ht="15" thickBot="1" x14ac:dyDescent="0.4">
      <c r="A110" s="2"/>
      <c r="B110" s="35" t="s">
        <v>111</v>
      </c>
      <c r="C110" s="36"/>
      <c r="D110" s="36"/>
      <c r="E110" s="36"/>
      <c r="F110" s="36"/>
      <c r="G110" s="36"/>
      <c r="H110" s="36"/>
      <c r="I110" s="36"/>
      <c r="J110" s="36"/>
      <c r="K110" s="36"/>
    </row>
    <row r="111" spans="1:11" ht="15" thickBot="1" x14ac:dyDescent="0.4">
      <c r="A111" s="2"/>
      <c r="B111" s="35" t="s">
        <v>112</v>
      </c>
      <c r="C111" s="36"/>
      <c r="D111" s="36"/>
      <c r="E111" s="36"/>
      <c r="F111" s="36"/>
      <c r="G111" s="36"/>
      <c r="H111" s="36"/>
      <c r="I111" s="36"/>
      <c r="J111" s="36"/>
      <c r="K111" s="36"/>
    </row>
    <row r="112" spans="1:11" ht="20.5" thickBot="1" x14ac:dyDescent="0.4">
      <c r="A112" s="3">
        <v>2302</v>
      </c>
      <c r="B112" s="4" t="s">
        <v>113</v>
      </c>
      <c r="C112" s="4">
        <v>2019</v>
      </c>
      <c r="D112" s="4">
        <v>2024</v>
      </c>
      <c r="E112" s="4"/>
      <c r="F112" s="4" t="s">
        <v>10</v>
      </c>
      <c r="G112" s="4" t="s">
        <v>310</v>
      </c>
      <c r="H112" s="4"/>
      <c r="I112" s="4"/>
      <c r="J112" s="4" t="s">
        <v>304</v>
      </c>
      <c r="K112" s="4"/>
    </row>
    <row r="113" spans="1:11" ht="230.5" thickBot="1" x14ac:dyDescent="0.4">
      <c r="A113" s="3">
        <v>111</v>
      </c>
      <c r="B113" s="12" t="s">
        <v>327</v>
      </c>
      <c r="C113" s="4">
        <v>2023</v>
      </c>
      <c r="D113" s="4">
        <v>2025</v>
      </c>
      <c r="E113" s="4"/>
      <c r="F113" s="4" t="s">
        <v>10</v>
      </c>
      <c r="G113" s="4" t="s">
        <v>310</v>
      </c>
      <c r="H113" s="4">
        <v>11940</v>
      </c>
      <c r="I113" s="4"/>
      <c r="J113" s="4" t="s">
        <v>303</v>
      </c>
      <c r="K113" s="4" t="s">
        <v>385</v>
      </c>
    </row>
    <row r="114" spans="1:11" ht="15" thickBot="1" x14ac:dyDescent="0.4">
      <c r="A114" s="2"/>
      <c r="B114" s="35" t="s">
        <v>114</v>
      </c>
      <c r="C114" s="36"/>
      <c r="D114" s="36"/>
      <c r="E114" s="36"/>
      <c r="F114" s="36"/>
      <c r="G114" s="36"/>
      <c r="H114" s="36"/>
      <c r="I114" s="36"/>
      <c r="J114" s="36"/>
      <c r="K114" s="36"/>
    </row>
    <row r="115" spans="1:11" ht="40.5" thickBot="1" x14ac:dyDescent="0.4">
      <c r="A115" s="3">
        <v>118</v>
      </c>
      <c r="B115" s="4" t="s">
        <v>115</v>
      </c>
      <c r="C115" s="4">
        <v>2020</v>
      </c>
      <c r="D115" s="4">
        <v>2024</v>
      </c>
      <c r="E115" s="4"/>
      <c r="F115" s="4" t="s">
        <v>116</v>
      </c>
      <c r="G115" s="4" t="s">
        <v>308</v>
      </c>
      <c r="H115" s="32"/>
      <c r="I115" s="26"/>
      <c r="J115" s="4"/>
      <c r="K115" s="34" t="s">
        <v>448</v>
      </c>
    </row>
    <row r="116" spans="1:11" ht="15" thickBot="1" x14ac:dyDescent="0.4">
      <c r="A116" s="2"/>
      <c r="B116" s="35" t="s">
        <v>117</v>
      </c>
      <c r="C116" s="36"/>
      <c r="D116" s="36"/>
      <c r="E116" s="36"/>
      <c r="F116" s="36"/>
      <c r="G116" s="36"/>
      <c r="H116" s="36"/>
      <c r="I116" s="36"/>
      <c r="J116" s="36"/>
      <c r="K116" s="36"/>
    </row>
    <row r="117" spans="1:11" ht="90.5" thickBot="1" x14ac:dyDescent="0.4">
      <c r="A117" s="3">
        <v>1554</v>
      </c>
      <c r="B117" s="4" t="s">
        <v>118</v>
      </c>
      <c r="C117" s="4">
        <v>2016</v>
      </c>
      <c r="D117" s="4">
        <v>2023</v>
      </c>
      <c r="E117" s="4">
        <v>104634</v>
      </c>
      <c r="F117" s="4" t="s">
        <v>18</v>
      </c>
      <c r="G117" s="4" t="s">
        <v>309</v>
      </c>
      <c r="H117" s="29">
        <v>26606.61</v>
      </c>
      <c r="I117" s="6"/>
      <c r="J117" s="5"/>
      <c r="K117" s="4" t="s">
        <v>318</v>
      </c>
    </row>
    <row r="118" spans="1:11" ht="90.5" thickBot="1" x14ac:dyDescent="0.4">
      <c r="A118" s="3">
        <v>127</v>
      </c>
      <c r="B118" s="4" t="s">
        <v>119</v>
      </c>
      <c r="C118" s="4">
        <v>2016</v>
      </c>
      <c r="D118" s="4">
        <v>2022</v>
      </c>
      <c r="E118" s="4">
        <v>1408228</v>
      </c>
      <c r="F118" s="4" t="s">
        <v>18</v>
      </c>
      <c r="G118" s="4" t="s">
        <v>309</v>
      </c>
      <c r="H118" s="26">
        <v>226256.49</v>
      </c>
      <c r="I118" s="28">
        <v>624214.76</v>
      </c>
      <c r="J118" s="4"/>
      <c r="K118" s="4" t="s">
        <v>319</v>
      </c>
    </row>
    <row r="119" spans="1:11" ht="15" thickBot="1" x14ac:dyDescent="0.4">
      <c r="A119" s="2"/>
      <c r="B119" s="35" t="s">
        <v>120</v>
      </c>
      <c r="C119" s="36"/>
      <c r="D119" s="36"/>
      <c r="E119" s="36"/>
      <c r="F119" s="36"/>
      <c r="G119" s="36"/>
      <c r="H119" s="36"/>
      <c r="I119" s="36"/>
      <c r="J119" s="36"/>
      <c r="K119" s="36"/>
    </row>
    <row r="120" spans="1:11" ht="40.5" thickBot="1" x14ac:dyDescent="0.4">
      <c r="A120" s="3">
        <v>1473</v>
      </c>
      <c r="B120" s="4" t="s">
        <v>122</v>
      </c>
      <c r="C120" s="4">
        <v>2016</v>
      </c>
      <c r="D120" s="4">
        <v>2022</v>
      </c>
      <c r="E120" s="4"/>
      <c r="F120" s="4" t="s">
        <v>121</v>
      </c>
      <c r="G120" s="4" t="s">
        <v>309</v>
      </c>
      <c r="H120" s="4"/>
      <c r="I120" s="4"/>
      <c r="J120" s="4"/>
      <c r="K120" s="4"/>
    </row>
    <row r="121" spans="1:11" ht="20.5" thickBot="1" x14ac:dyDescent="0.4">
      <c r="A121" s="3">
        <v>1474</v>
      </c>
      <c r="B121" s="4" t="s">
        <v>123</v>
      </c>
      <c r="C121" s="4">
        <v>2016</v>
      </c>
      <c r="D121" s="4">
        <v>2023</v>
      </c>
      <c r="E121" s="4"/>
      <c r="F121" s="4" t="s">
        <v>331</v>
      </c>
      <c r="G121" s="4" t="s">
        <v>311</v>
      </c>
      <c r="H121" s="4"/>
      <c r="I121" s="4"/>
      <c r="J121" s="4" t="s">
        <v>307</v>
      </c>
      <c r="K121" s="17" t="s">
        <v>330</v>
      </c>
    </row>
    <row r="122" spans="1:11" ht="15" thickBot="1" x14ac:dyDescent="0.4">
      <c r="A122" s="2"/>
      <c r="B122" s="39" t="s">
        <v>124</v>
      </c>
      <c r="C122" s="40"/>
      <c r="D122" s="40"/>
      <c r="E122" s="40"/>
      <c r="F122" s="40"/>
      <c r="G122" s="40"/>
      <c r="H122" s="40"/>
      <c r="I122" s="40"/>
      <c r="J122" s="40"/>
      <c r="K122" s="40"/>
    </row>
    <row r="123" spans="1:11" ht="15" thickBot="1" x14ac:dyDescent="0.4">
      <c r="A123" s="2"/>
      <c r="B123" s="41" t="s">
        <v>125</v>
      </c>
      <c r="C123" s="42"/>
      <c r="D123" s="42"/>
      <c r="E123" s="42"/>
      <c r="F123" s="42"/>
      <c r="G123" s="42"/>
      <c r="H123" s="42"/>
      <c r="I123" s="42"/>
      <c r="J123" s="42"/>
      <c r="K123" s="42"/>
    </row>
    <row r="124" spans="1:11" ht="15" thickBot="1" x14ac:dyDescent="0.4">
      <c r="A124" s="2"/>
      <c r="B124" s="35" t="s">
        <v>126</v>
      </c>
      <c r="C124" s="36"/>
      <c r="D124" s="36"/>
      <c r="E124" s="36"/>
      <c r="F124" s="36"/>
      <c r="G124" s="36"/>
      <c r="H124" s="36"/>
      <c r="I124" s="36"/>
      <c r="J124" s="36"/>
      <c r="K124" s="36"/>
    </row>
    <row r="125" spans="1:11" ht="30.5" thickBot="1" x14ac:dyDescent="0.4">
      <c r="A125" s="3">
        <v>3097</v>
      </c>
      <c r="B125" s="4" t="s">
        <v>127</v>
      </c>
      <c r="C125" s="4">
        <v>2021</v>
      </c>
      <c r="D125" s="4">
        <v>2023</v>
      </c>
      <c r="E125" s="4"/>
      <c r="F125" s="4" t="s">
        <v>128</v>
      </c>
      <c r="G125" s="4" t="s">
        <v>309</v>
      </c>
      <c r="H125" s="4"/>
      <c r="I125" s="4"/>
      <c r="J125" s="4"/>
      <c r="K125" s="4" t="s">
        <v>344</v>
      </c>
    </row>
    <row r="126" spans="1:11" ht="50.5" thickBot="1" x14ac:dyDescent="0.4">
      <c r="A126" s="3">
        <v>2601</v>
      </c>
      <c r="B126" s="4" t="s">
        <v>129</v>
      </c>
      <c r="C126" s="4">
        <v>2019</v>
      </c>
      <c r="D126" s="4">
        <v>2021</v>
      </c>
      <c r="E126" s="4">
        <v>350000</v>
      </c>
      <c r="F126" s="4" t="s">
        <v>128</v>
      </c>
      <c r="G126" s="4" t="s">
        <v>309</v>
      </c>
      <c r="H126" s="4"/>
      <c r="I126" s="21"/>
      <c r="J126" s="4"/>
      <c r="K126" s="4" t="s">
        <v>344</v>
      </c>
    </row>
    <row r="127" spans="1:11" ht="15" thickBot="1" x14ac:dyDescent="0.4">
      <c r="A127" s="2"/>
      <c r="B127" s="35" t="s">
        <v>130</v>
      </c>
      <c r="C127" s="36"/>
      <c r="D127" s="36"/>
      <c r="E127" s="36"/>
      <c r="F127" s="36"/>
      <c r="G127" s="36"/>
      <c r="H127" s="36"/>
      <c r="I127" s="36"/>
      <c r="J127" s="36"/>
      <c r="K127" s="36"/>
    </row>
    <row r="128" spans="1:11" ht="27" customHeight="1" thickBot="1" x14ac:dyDescent="0.4">
      <c r="A128" s="2"/>
      <c r="B128" s="37" t="s">
        <v>131</v>
      </c>
      <c r="C128" s="38"/>
      <c r="D128" s="38"/>
      <c r="E128" s="38"/>
      <c r="F128" s="38"/>
      <c r="G128" s="38"/>
      <c r="H128" s="38"/>
      <c r="I128" s="38"/>
      <c r="J128" s="38"/>
      <c r="K128" s="38"/>
    </row>
    <row r="129" spans="1:11" ht="15" thickBot="1" x14ac:dyDescent="0.4">
      <c r="A129" s="2"/>
      <c r="B129" s="39" t="s">
        <v>132</v>
      </c>
      <c r="C129" s="40"/>
      <c r="D129" s="40"/>
      <c r="E129" s="40"/>
      <c r="F129" s="40"/>
      <c r="G129" s="40"/>
      <c r="H129" s="40"/>
      <c r="I129" s="40"/>
      <c r="J129" s="40"/>
      <c r="K129" s="40"/>
    </row>
    <row r="130" spans="1:11" ht="15" thickBot="1" x14ac:dyDescent="0.4">
      <c r="A130" s="2"/>
      <c r="B130" s="41" t="s">
        <v>133</v>
      </c>
      <c r="C130" s="42"/>
      <c r="D130" s="42"/>
      <c r="E130" s="42"/>
      <c r="F130" s="42"/>
      <c r="G130" s="42"/>
      <c r="H130" s="42"/>
      <c r="I130" s="42"/>
      <c r="J130" s="42"/>
      <c r="K130" s="42"/>
    </row>
    <row r="131" spans="1:11" ht="15" thickBot="1" x14ac:dyDescent="0.4">
      <c r="A131" s="2"/>
      <c r="B131" s="35" t="s">
        <v>134</v>
      </c>
      <c r="C131" s="36"/>
      <c r="D131" s="36"/>
      <c r="E131" s="36"/>
      <c r="F131" s="36"/>
      <c r="G131" s="36"/>
      <c r="H131" s="36"/>
      <c r="I131" s="36"/>
      <c r="J131" s="36"/>
      <c r="K131" s="36"/>
    </row>
    <row r="132" spans="1:11" ht="20.5" thickBot="1" x14ac:dyDescent="0.4">
      <c r="A132" s="3">
        <v>2563</v>
      </c>
      <c r="B132" s="4" t="s">
        <v>135</v>
      </c>
      <c r="C132" s="4">
        <v>2019</v>
      </c>
      <c r="D132" s="4">
        <v>2022</v>
      </c>
      <c r="E132" s="4"/>
      <c r="F132" s="4" t="s">
        <v>18</v>
      </c>
      <c r="G132" s="4" t="s">
        <v>308</v>
      </c>
      <c r="H132" s="26">
        <v>90193.79</v>
      </c>
      <c r="I132" s="4"/>
      <c r="J132" s="4"/>
      <c r="K132" s="4"/>
    </row>
    <row r="133" spans="1:11" ht="15" thickBot="1" x14ac:dyDescent="0.4">
      <c r="A133" s="2"/>
      <c r="B133" s="35" t="s">
        <v>136</v>
      </c>
      <c r="C133" s="36"/>
      <c r="D133" s="36"/>
      <c r="E133" s="36"/>
      <c r="F133" s="36"/>
      <c r="G133" s="36"/>
      <c r="H133" s="36"/>
      <c r="I133" s="36"/>
      <c r="J133" s="36"/>
      <c r="K133" s="36"/>
    </row>
    <row r="134" spans="1:11" ht="15" thickBot="1" x14ac:dyDescent="0.4">
      <c r="A134" s="2"/>
      <c r="B134" s="35" t="s">
        <v>137</v>
      </c>
      <c r="C134" s="36"/>
      <c r="D134" s="36"/>
      <c r="E134" s="36"/>
      <c r="F134" s="36"/>
      <c r="G134" s="36"/>
      <c r="H134" s="36"/>
      <c r="I134" s="36"/>
      <c r="J134" s="36"/>
      <c r="K134" s="36"/>
    </row>
    <row r="135" spans="1:11" ht="15" thickBot="1" x14ac:dyDescent="0.4">
      <c r="A135" s="2"/>
      <c r="B135" s="35" t="s">
        <v>138</v>
      </c>
      <c r="C135" s="36"/>
      <c r="D135" s="36"/>
      <c r="E135" s="36"/>
      <c r="F135" s="36"/>
      <c r="G135" s="36"/>
      <c r="H135" s="36"/>
      <c r="I135" s="36"/>
      <c r="J135" s="36"/>
      <c r="K135" s="36"/>
    </row>
    <row r="136" spans="1:11" ht="20.5" thickBot="1" x14ac:dyDescent="0.4">
      <c r="A136" s="3">
        <v>2737</v>
      </c>
      <c r="B136" s="4" t="s">
        <v>139</v>
      </c>
      <c r="C136" s="4">
        <v>2019</v>
      </c>
      <c r="D136" s="4">
        <v>2024</v>
      </c>
      <c r="E136" s="4"/>
      <c r="F136" s="4" t="s">
        <v>140</v>
      </c>
      <c r="G136" s="4" t="s">
        <v>309</v>
      </c>
      <c r="H136" s="4"/>
      <c r="I136" s="4"/>
      <c r="J136" s="4"/>
      <c r="K136" s="17"/>
    </row>
    <row r="137" spans="1:11" ht="30.5" thickBot="1" x14ac:dyDescent="0.4">
      <c r="A137" s="3">
        <v>3011</v>
      </c>
      <c r="B137" s="4" t="s">
        <v>141</v>
      </c>
      <c r="C137" s="4">
        <v>2020</v>
      </c>
      <c r="D137" s="4">
        <v>2024</v>
      </c>
      <c r="E137" s="4"/>
      <c r="F137" s="4" t="s">
        <v>116</v>
      </c>
      <c r="G137" s="4" t="s">
        <v>308</v>
      </c>
      <c r="H137" s="4">
        <v>2000</v>
      </c>
      <c r="I137" s="4">
        <v>3000</v>
      </c>
      <c r="J137" s="4"/>
      <c r="K137" s="16" t="s">
        <v>329</v>
      </c>
    </row>
    <row r="138" spans="1:11" ht="90.5" thickBot="1" x14ac:dyDescent="0.4">
      <c r="A138" s="3">
        <v>144</v>
      </c>
      <c r="B138" s="4" t="s">
        <v>397</v>
      </c>
      <c r="C138" s="4">
        <v>2008</v>
      </c>
      <c r="D138" s="4">
        <v>2025</v>
      </c>
      <c r="E138" s="4">
        <v>85000</v>
      </c>
      <c r="F138" s="4" t="s">
        <v>140</v>
      </c>
      <c r="G138" s="4" t="s">
        <v>309</v>
      </c>
      <c r="H138" s="4">
        <v>45000</v>
      </c>
      <c r="I138" s="4"/>
      <c r="J138" s="4"/>
      <c r="K138" s="17" t="s">
        <v>345</v>
      </c>
    </row>
    <row r="139" spans="1:11" ht="70.5" thickBot="1" x14ac:dyDescent="0.4">
      <c r="A139" s="3">
        <v>148</v>
      </c>
      <c r="B139" s="4" t="s">
        <v>142</v>
      </c>
      <c r="C139" s="4">
        <v>2009</v>
      </c>
      <c r="D139" s="4">
        <v>2025</v>
      </c>
      <c r="E139" s="4">
        <v>35000</v>
      </c>
      <c r="F139" s="4" t="s">
        <v>140</v>
      </c>
      <c r="G139" s="4" t="s">
        <v>309</v>
      </c>
      <c r="H139" s="4">
        <v>28700</v>
      </c>
      <c r="I139" s="4"/>
      <c r="J139" s="4"/>
      <c r="K139" s="17" t="s">
        <v>332</v>
      </c>
    </row>
    <row r="140" spans="1:11" ht="30.5" thickBot="1" x14ac:dyDescent="0.4">
      <c r="A140" s="3">
        <v>149</v>
      </c>
      <c r="B140" s="4" t="s">
        <v>398</v>
      </c>
      <c r="C140" s="4">
        <v>2009</v>
      </c>
      <c r="D140" s="4">
        <v>2025</v>
      </c>
      <c r="E140" s="4">
        <v>17000</v>
      </c>
      <c r="F140" s="4" t="s">
        <v>140</v>
      </c>
      <c r="G140" s="4" t="s">
        <v>309</v>
      </c>
      <c r="H140" s="4">
        <v>6000</v>
      </c>
      <c r="I140" s="4"/>
      <c r="J140" s="4"/>
      <c r="K140" s="17" t="s">
        <v>400</v>
      </c>
    </row>
    <row r="141" spans="1:11" ht="20.5" thickBot="1" x14ac:dyDescent="0.4">
      <c r="A141" s="3">
        <v>150</v>
      </c>
      <c r="B141" s="4" t="s">
        <v>399</v>
      </c>
      <c r="C141" s="4">
        <v>2008</v>
      </c>
      <c r="D141" s="4">
        <v>2021</v>
      </c>
      <c r="E141" s="4">
        <v>2000</v>
      </c>
      <c r="F141" s="4" t="s">
        <v>140</v>
      </c>
      <c r="G141" s="4" t="s">
        <v>308</v>
      </c>
      <c r="H141" s="4">
        <v>1200</v>
      </c>
      <c r="I141" s="4"/>
      <c r="J141" s="4"/>
      <c r="K141" s="17" t="s">
        <v>401</v>
      </c>
    </row>
    <row r="142" spans="1:11" ht="20.5" thickBot="1" x14ac:dyDescent="0.4">
      <c r="A142" s="3">
        <v>151</v>
      </c>
      <c r="B142" s="4" t="s">
        <v>402</v>
      </c>
      <c r="C142" s="4">
        <v>2008</v>
      </c>
      <c r="D142" s="4">
        <v>2021</v>
      </c>
      <c r="E142" s="4">
        <v>3400</v>
      </c>
      <c r="F142" s="4" t="s">
        <v>140</v>
      </c>
      <c r="G142" s="4" t="s">
        <v>308</v>
      </c>
      <c r="H142" s="4">
        <v>3000</v>
      </c>
      <c r="I142" s="4"/>
      <c r="J142" s="4"/>
      <c r="K142" s="4"/>
    </row>
    <row r="143" spans="1:11" ht="20.5" thickBot="1" x14ac:dyDescent="0.4">
      <c r="A143" s="3">
        <v>153</v>
      </c>
      <c r="B143" s="4" t="s">
        <v>403</v>
      </c>
      <c r="C143" s="4">
        <v>2008</v>
      </c>
      <c r="D143" s="4">
        <v>2025</v>
      </c>
      <c r="E143" s="4">
        <v>25000</v>
      </c>
      <c r="F143" s="4" t="s">
        <v>140</v>
      </c>
      <c r="G143" s="4" t="s">
        <v>310</v>
      </c>
      <c r="H143" s="4"/>
      <c r="I143" s="4"/>
      <c r="J143" s="4" t="s">
        <v>307</v>
      </c>
      <c r="K143" s="17" t="s">
        <v>333</v>
      </c>
    </row>
    <row r="144" spans="1:11" ht="20.5" thickBot="1" x14ac:dyDescent="0.4">
      <c r="A144" s="3">
        <v>154</v>
      </c>
      <c r="B144" s="4" t="s">
        <v>404</v>
      </c>
      <c r="C144" s="4">
        <v>2008</v>
      </c>
      <c r="D144" s="4">
        <v>2025</v>
      </c>
      <c r="E144" s="4">
        <v>20000</v>
      </c>
      <c r="F144" s="4" t="s">
        <v>140</v>
      </c>
      <c r="G144" s="4" t="s">
        <v>309</v>
      </c>
      <c r="H144" s="4">
        <v>15000</v>
      </c>
      <c r="I144" s="4"/>
      <c r="J144" s="4"/>
      <c r="K144" s="17" t="s">
        <v>346</v>
      </c>
    </row>
    <row r="145" spans="1:11" ht="15" thickBot="1" x14ac:dyDescent="0.4">
      <c r="A145" s="2"/>
      <c r="B145" s="41" t="s">
        <v>143</v>
      </c>
      <c r="C145" s="42"/>
      <c r="D145" s="42"/>
      <c r="E145" s="42"/>
      <c r="F145" s="42"/>
      <c r="G145" s="42"/>
      <c r="H145" s="42"/>
      <c r="I145" s="42"/>
      <c r="J145" s="42"/>
      <c r="K145" s="42"/>
    </row>
    <row r="146" spans="1:11" ht="15" thickBot="1" x14ac:dyDescent="0.4">
      <c r="A146" s="2"/>
      <c r="B146" s="35" t="s">
        <v>144</v>
      </c>
      <c r="C146" s="36"/>
      <c r="D146" s="36"/>
      <c r="E146" s="36"/>
      <c r="F146" s="36"/>
      <c r="G146" s="36"/>
      <c r="H146" s="36"/>
      <c r="I146" s="36"/>
      <c r="J146" s="36"/>
      <c r="K146" s="36"/>
    </row>
    <row r="147" spans="1:11" ht="20.5" thickBot="1" x14ac:dyDescent="0.4">
      <c r="A147" s="3">
        <v>157</v>
      </c>
      <c r="B147" s="4" t="s">
        <v>145</v>
      </c>
      <c r="C147" s="4">
        <v>2008</v>
      </c>
      <c r="D147" s="4">
        <v>2022</v>
      </c>
      <c r="E147" s="4">
        <v>25000</v>
      </c>
      <c r="F147" s="4" t="s">
        <v>140</v>
      </c>
      <c r="G147" s="4" t="s">
        <v>311</v>
      </c>
      <c r="H147" s="4"/>
      <c r="I147" s="4"/>
      <c r="J147" s="4" t="s">
        <v>304</v>
      </c>
      <c r="K147" s="10"/>
    </row>
    <row r="148" spans="1:11" ht="15" thickBot="1" x14ac:dyDescent="0.4">
      <c r="A148" s="2"/>
      <c r="B148" s="35" t="s">
        <v>146</v>
      </c>
      <c r="C148" s="36"/>
      <c r="D148" s="36"/>
      <c r="E148" s="36"/>
      <c r="F148" s="36"/>
      <c r="G148" s="36"/>
      <c r="H148" s="36"/>
      <c r="I148" s="36"/>
      <c r="J148" s="36"/>
      <c r="K148" s="36"/>
    </row>
    <row r="149" spans="1:11" ht="15" thickBot="1" x14ac:dyDescent="0.4">
      <c r="A149" s="2"/>
      <c r="B149" s="35" t="s">
        <v>147</v>
      </c>
      <c r="C149" s="36"/>
      <c r="D149" s="36"/>
      <c r="E149" s="36"/>
      <c r="F149" s="36"/>
      <c r="G149" s="36"/>
      <c r="H149" s="36"/>
      <c r="I149" s="36"/>
      <c r="J149" s="36"/>
      <c r="K149" s="36"/>
    </row>
    <row r="150" spans="1:11" ht="15" thickBot="1" x14ac:dyDescent="0.4">
      <c r="A150" s="2"/>
      <c r="B150" s="35" t="s">
        <v>148</v>
      </c>
      <c r="C150" s="36"/>
      <c r="D150" s="36"/>
      <c r="E150" s="36"/>
      <c r="F150" s="36"/>
      <c r="G150" s="36"/>
      <c r="H150" s="36"/>
      <c r="I150" s="36"/>
      <c r="J150" s="36"/>
      <c r="K150" s="36"/>
    </row>
    <row r="151" spans="1:11" ht="60.5" thickBot="1" x14ac:dyDescent="0.4">
      <c r="A151" s="3">
        <v>1735</v>
      </c>
      <c r="B151" s="4" t="s">
        <v>149</v>
      </c>
      <c r="C151" s="4">
        <v>2016</v>
      </c>
      <c r="D151" s="4">
        <v>2024</v>
      </c>
      <c r="E151" s="4"/>
      <c r="F151" s="4" t="s">
        <v>18</v>
      </c>
      <c r="G151" s="4" t="s">
        <v>309</v>
      </c>
      <c r="H151" s="4"/>
      <c r="I151" s="4"/>
      <c r="J151" s="4"/>
      <c r="K151" s="4" t="s">
        <v>320</v>
      </c>
    </row>
    <row r="152" spans="1:11" ht="30.5" thickBot="1" x14ac:dyDescent="0.4">
      <c r="A152" s="3">
        <v>164</v>
      </c>
      <c r="B152" s="4" t="s">
        <v>405</v>
      </c>
      <c r="C152" s="4">
        <v>2019</v>
      </c>
      <c r="D152" s="4">
        <v>2021</v>
      </c>
      <c r="E152" s="4"/>
      <c r="F152" s="4" t="s">
        <v>18</v>
      </c>
      <c r="G152" s="4" t="s">
        <v>308</v>
      </c>
      <c r="H152" s="4"/>
      <c r="I152" s="4"/>
      <c r="J152" s="4"/>
      <c r="K152" s="4" t="s">
        <v>321</v>
      </c>
    </row>
    <row r="153" spans="1:11" ht="15" thickBot="1" x14ac:dyDescent="0.4">
      <c r="A153" s="2"/>
      <c r="B153" s="35" t="s">
        <v>150</v>
      </c>
      <c r="C153" s="36"/>
      <c r="D153" s="36"/>
      <c r="E153" s="36"/>
      <c r="F153" s="36"/>
      <c r="G153" s="36"/>
      <c r="H153" s="36"/>
      <c r="I153" s="36"/>
      <c r="J153" s="36"/>
      <c r="K153" s="36"/>
    </row>
    <row r="154" spans="1:11" ht="50.5" thickBot="1" x14ac:dyDescent="0.4">
      <c r="A154" s="3">
        <v>1734</v>
      </c>
      <c r="B154" s="4" t="s">
        <v>151</v>
      </c>
      <c r="C154" s="4">
        <v>2016</v>
      </c>
      <c r="D154" s="4">
        <v>2024</v>
      </c>
      <c r="E154" s="4">
        <v>5000</v>
      </c>
      <c r="F154" s="4" t="s">
        <v>140</v>
      </c>
      <c r="G154" s="4" t="s">
        <v>311</v>
      </c>
      <c r="H154" s="4"/>
      <c r="I154" s="4"/>
      <c r="J154" s="4" t="s">
        <v>304</v>
      </c>
      <c r="K154" s="10"/>
    </row>
    <row r="155" spans="1:11" ht="50.5" thickBot="1" x14ac:dyDescent="0.4">
      <c r="A155" s="3">
        <v>1576</v>
      </c>
      <c r="B155" s="4" t="s">
        <v>152</v>
      </c>
      <c r="C155" s="4">
        <v>2018</v>
      </c>
      <c r="D155" s="4">
        <v>2024</v>
      </c>
      <c r="E155" s="4"/>
      <c r="F155" s="4" t="s">
        <v>116</v>
      </c>
      <c r="G155" s="4" t="s">
        <v>309</v>
      </c>
      <c r="H155" s="4"/>
      <c r="I155" s="4">
        <v>432188</v>
      </c>
      <c r="J155" s="4"/>
      <c r="K155" s="4"/>
    </row>
    <row r="156" spans="1:11" ht="30.5" thickBot="1" x14ac:dyDescent="0.4">
      <c r="A156" s="3">
        <v>1107</v>
      </c>
      <c r="B156" s="4" t="s">
        <v>153</v>
      </c>
      <c r="C156" s="4">
        <v>2019</v>
      </c>
      <c r="D156" s="4">
        <v>2022</v>
      </c>
      <c r="E156" s="4"/>
      <c r="F156" s="4" t="s">
        <v>128</v>
      </c>
      <c r="G156" s="5" t="s">
        <v>308</v>
      </c>
      <c r="H156" s="5"/>
      <c r="I156" s="5"/>
      <c r="J156" s="5"/>
      <c r="K156" s="4" t="s">
        <v>344</v>
      </c>
    </row>
    <row r="157" spans="1:11" ht="272" thickBot="1" x14ac:dyDescent="0.4">
      <c r="A157" s="3">
        <v>1101</v>
      </c>
      <c r="B157" s="4" t="s">
        <v>154</v>
      </c>
      <c r="C157" s="4">
        <v>2017</v>
      </c>
      <c r="D157" s="4">
        <v>2022</v>
      </c>
      <c r="E157" s="4">
        <v>194591</v>
      </c>
      <c r="F157" s="4" t="s">
        <v>18</v>
      </c>
      <c r="G157" s="5" t="s">
        <v>309</v>
      </c>
      <c r="H157" s="22">
        <v>194591</v>
      </c>
      <c r="I157" s="30">
        <v>70610.66</v>
      </c>
      <c r="J157" s="5"/>
      <c r="K157" s="33" t="s">
        <v>406</v>
      </c>
    </row>
    <row r="158" spans="1:11" ht="15" thickBot="1" x14ac:dyDescent="0.4">
      <c r="A158" s="2"/>
      <c r="B158" s="35" t="s">
        <v>155</v>
      </c>
      <c r="C158" s="36"/>
      <c r="D158" s="36"/>
      <c r="E158" s="36"/>
      <c r="F158" s="36"/>
      <c r="G158" s="36"/>
      <c r="H158" s="36"/>
      <c r="I158" s="36"/>
      <c r="J158" s="36"/>
      <c r="K158" s="36"/>
    </row>
    <row r="159" spans="1:11" ht="15" thickBot="1" x14ac:dyDescent="0.4">
      <c r="A159" s="2"/>
      <c r="B159" s="35" t="s">
        <v>156</v>
      </c>
      <c r="C159" s="36"/>
      <c r="D159" s="36"/>
      <c r="E159" s="36"/>
      <c r="F159" s="36"/>
      <c r="G159" s="36"/>
      <c r="H159" s="36"/>
      <c r="I159" s="36"/>
      <c r="J159" s="36"/>
      <c r="K159" s="36"/>
    </row>
    <row r="160" spans="1:11" ht="15" thickBot="1" x14ac:dyDescent="0.4">
      <c r="A160" s="2"/>
      <c r="B160" s="41" t="s">
        <v>157</v>
      </c>
      <c r="C160" s="42"/>
      <c r="D160" s="42"/>
      <c r="E160" s="42"/>
      <c r="F160" s="42"/>
      <c r="G160" s="42"/>
      <c r="H160" s="42"/>
      <c r="I160" s="42"/>
      <c r="J160" s="42"/>
      <c r="K160" s="42"/>
    </row>
    <row r="161" spans="1:11" ht="15" thickBot="1" x14ac:dyDescent="0.4">
      <c r="A161" s="2"/>
      <c r="B161" s="35" t="s">
        <v>158</v>
      </c>
      <c r="C161" s="36"/>
      <c r="D161" s="36"/>
      <c r="E161" s="36"/>
      <c r="F161" s="36"/>
      <c r="G161" s="36"/>
      <c r="H161" s="36"/>
      <c r="I161" s="36"/>
      <c r="J161" s="36"/>
      <c r="K161" s="36"/>
    </row>
    <row r="162" spans="1:11" ht="110.5" thickBot="1" x14ac:dyDescent="0.4">
      <c r="A162" s="3">
        <v>2870</v>
      </c>
      <c r="B162" s="4" t="s">
        <v>159</v>
      </c>
      <c r="C162" s="4">
        <v>2020</v>
      </c>
      <c r="D162" s="4">
        <v>2025</v>
      </c>
      <c r="E162" s="4">
        <v>500000</v>
      </c>
      <c r="F162" s="4" t="s">
        <v>10</v>
      </c>
      <c r="G162" s="4" t="s">
        <v>309</v>
      </c>
      <c r="H162" s="4">
        <v>108384</v>
      </c>
      <c r="I162" s="4"/>
      <c r="J162" s="4"/>
      <c r="K162" s="4" t="s">
        <v>407</v>
      </c>
    </row>
    <row r="163" spans="1:11" ht="122" thickBot="1" x14ac:dyDescent="0.4">
      <c r="A163" s="3">
        <v>2566</v>
      </c>
      <c r="B163" s="5" t="s">
        <v>160</v>
      </c>
      <c r="C163" s="5">
        <v>2007</v>
      </c>
      <c r="D163" s="5">
        <v>2025</v>
      </c>
      <c r="E163" s="5">
        <v>3500</v>
      </c>
      <c r="F163" s="5" t="s">
        <v>18</v>
      </c>
      <c r="G163" s="5" t="s">
        <v>308</v>
      </c>
      <c r="H163" s="5">
        <v>150</v>
      </c>
      <c r="I163" s="5"/>
      <c r="J163" s="5"/>
      <c r="K163" s="11" t="s">
        <v>322</v>
      </c>
    </row>
    <row r="164" spans="1:11" ht="15" thickBot="1" x14ac:dyDescent="0.4">
      <c r="A164" s="2"/>
      <c r="B164" s="35" t="s">
        <v>161</v>
      </c>
      <c r="C164" s="36"/>
      <c r="D164" s="36"/>
      <c r="E164" s="36"/>
      <c r="F164" s="36"/>
      <c r="G164" s="36"/>
      <c r="H164" s="36"/>
      <c r="I164" s="36"/>
      <c r="J164" s="36"/>
      <c r="K164" s="36"/>
    </row>
    <row r="165" spans="1:11" ht="30.5" thickBot="1" x14ac:dyDescent="0.4">
      <c r="A165" s="3">
        <v>2272</v>
      </c>
      <c r="B165" s="4" t="s">
        <v>162</v>
      </c>
      <c r="C165" s="4">
        <v>2019</v>
      </c>
      <c r="D165" s="4">
        <v>2024</v>
      </c>
      <c r="E165" s="4">
        <v>11900</v>
      </c>
      <c r="F165" s="4" t="s">
        <v>43</v>
      </c>
      <c r="G165" s="4" t="s">
        <v>308</v>
      </c>
      <c r="H165" s="4">
        <v>11900</v>
      </c>
      <c r="I165" s="4"/>
      <c r="J165" s="4"/>
      <c r="K165" s="4" t="s">
        <v>408</v>
      </c>
    </row>
    <row r="166" spans="1:11" ht="140.5" thickBot="1" x14ac:dyDescent="0.4">
      <c r="A166" s="3">
        <v>1955</v>
      </c>
      <c r="B166" s="4" t="s">
        <v>163</v>
      </c>
      <c r="C166" s="4">
        <v>2016</v>
      </c>
      <c r="D166" s="4">
        <v>2024</v>
      </c>
      <c r="E166" s="4">
        <v>40500</v>
      </c>
      <c r="F166" s="4" t="s">
        <v>99</v>
      </c>
      <c r="G166" s="4" t="s">
        <v>309</v>
      </c>
      <c r="H166" s="4">
        <v>22203</v>
      </c>
      <c r="I166" s="4"/>
      <c r="J166" s="4"/>
      <c r="K166" s="15" t="s">
        <v>347</v>
      </c>
    </row>
    <row r="167" spans="1:11" ht="15" thickBot="1" x14ac:dyDescent="0.4">
      <c r="A167" s="2"/>
      <c r="B167" s="37" t="s">
        <v>164</v>
      </c>
      <c r="C167" s="38"/>
      <c r="D167" s="38"/>
      <c r="E167" s="38"/>
      <c r="F167" s="38"/>
      <c r="G167" s="38"/>
      <c r="H167" s="38"/>
      <c r="I167" s="38"/>
      <c r="J167" s="38"/>
      <c r="K167" s="38"/>
    </row>
    <row r="168" spans="1:11" ht="15" thickBot="1" x14ac:dyDescent="0.4">
      <c r="A168" s="2"/>
      <c r="B168" s="39" t="s">
        <v>165</v>
      </c>
      <c r="C168" s="40"/>
      <c r="D168" s="40"/>
      <c r="E168" s="40"/>
      <c r="F168" s="40"/>
      <c r="G168" s="40"/>
      <c r="H168" s="40"/>
      <c r="I168" s="40"/>
      <c r="J168" s="40"/>
      <c r="K168" s="40"/>
    </row>
    <row r="169" spans="1:11" ht="15" thickBot="1" x14ac:dyDescent="0.4">
      <c r="A169" s="2"/>
      <c r="B169" s="41" t="s">
        <v>166</v>
      </c>
      <c r="C169" s="42"/>
      <c r="D169" s="42"/>
      <c r="E169" s="42"/>
      <c r="F169" s="42"/>
      <c r="G169" s="42"/>
      <c r="H169" s="42"/>
      <c r="I169" s="42"/>
      <c r="J169" s="42"/>
      <c r="K169" s="42"/>
    </row>
    <row r="170" spans="1:11" ht="20" customHeight="1" thickBot="1" x14ac:dyDescent="0.4">
      <c r="A170" s="2"/>
      <c r="B170" s="35" t="s">
        <v>167</v>
      </c>
      <c r="C170" s="36"/>
      <c r="D170" s="36"/>
      <c r="E170" s="36"/>
      <c r="F170" s="36"/>
      <c r="G170" s="36"/>
      <c r="H170" s="36"/>
      <c r="I170" s="36"/>
      <c r="J170" s="36"/>
      <c r="K170" s="36"/>
    </row>
    <row r="171" spans="1:11" ht="60.5" thickBot="1" x14ac:dyDescent="0.4">
      <c r="A171" s="3">
        <v>3146</v>
      </c>
      <c r="B171" s="4" t="s">
        <v>168</v>
      </c>
      <c r="C171" s="4">
        <v>2021</v>
      </c>
      <c r="D171" s="4">
        <v>2023</v>
      </c>
      <c r="E171" s="4">
        <v>30000</v>
      </c>
      <c r="F171" s="4" t="s">
        <v>10</v>
      </c>
      <c r="G171" s="4" t="s">
        <v>309</v>
      </c>
      <c r="H171" s="4"/>
      <c r="I171" s="4"/>
      <c r="J171" s="4"/>
      <c r="K171" s="4" t="s">
        <v>348</v>
      </c>
    </row>
    <row r="172" spans="1:11" ht="120.5" thickBot="1" x14ac:dyDescent="0.4">
      <c r="A172" s="3">
        <v>1702</v>
      </c>
      <c r="B172" s="4" t="s">
        <v>169</v>
      </c>
      <c r="C172" s="4">
        <v>2016</v>
      </c>
      <c r="D172" s="4">
        <v>2022</v>
      </c>
      <c r="E172" s="4">
        <v>128693</v>
      </c>
      <c r="F172" s="4" t="s">
        <v>10</v>
      </c>
      <c r="G172" s="4" t="s">
        <v>309</v>
      </c>
      <c r="H172" s="26">
        <v>103860.91</v>
      </c>
      <c r="I172" s="4"/>
      <c r="J172" s="4"/>
      <c r="K172" s="4" t="s">
        <v>409</v>
      </c>
    </row>
    <row r="173" spans="1:11" ht="30.5" thickBot="1" x14ac:dyDescent="0.4">
      <c r="A173" s="3">
        <v>2715</v>
      </c>
      <c r="B173" s="4" t="s">
        <v>170</v>
      </c>
      <c r="C173" s="4">
        <v>2019</v>
      </c>
      <c r="D173" s="4">
        <v>2025</v>
      </c>
      <c r="E173" s="4">
        <v>11735</v>
      </c>
      <c r="F173" s="4" t="s">
        <v>171</v>
      </c>
      <c r="G173" s="4" t="s">
        <v>309</v>
      </c>
      <c r="H173" s="4">
        <v>5955</v>
      </c>
      <c r="I173" s="4"/>
      <c r="J173" s="4"/>
      <c r="K173" s="21" t="s">
        <v>410</v>
      </c>
    </row>
    <row r="174" spans="1:11" ht="30.5" thickBot="1" x14ac:dyDescent="0.4">
      <c r="A174" s="3">
        <v>676</v>
      </c>
      <c r="B174" s="4" t="s">
        <v>172</v>
      </c>
      <c r="C174" s="4">
        <v>2018</v>
      </c>
      <c r="D174" s="4">
        <v>2021</v>
      </c>
      <c r="E174" s="4">
        <v>2000</v>
      </c>
      <c r="F174" s="4" t="s">
        <v>10</v>
      </c>
      <c r="G174" s="4" t="s">
        <v>308</v>
      </c>
      <c r="H174" s="26">
        <v>2088.64</v>
      </c>
      <c r="I174" s="4"/>
      <c r="J174" s="4"/>
      <c r="K174" s="4" t="s">
        <v>411</v>
      </c>
    </row>
    <row r="175" spans="1:11" ht="20" customHeight="1" thickBot="1" x14ac:dyDescent="0.4">
      <c r="A175" s="2"/>
      <c r="B175" s="35" t="s">
        <v>173</v>
      </c>
      <c r="C175" s="36"/>
      <c r="D175" s="36"/>
      <c r="E175" s="36"/>
      <c r="F175" s="36"/>
      <c r="G175" s="36"/>
      <c r="H175" s="36"/>
      <c r="I175" s="36"/>
      <c r="J175" s="36"/>
      <c r="K175" s="36"/>
    </row>
    <row r="176" spans="1:11" ht="15" thickBot="1" x14ac:dyDescent="0.4">
      <c r="A176" s="2"/>
      <c r="B176" s="35" t="s">
        <v>174</v>
      </c>
      <c r="C176" s="36"/>
      <c r="D176" s="36"/>
      <c r="E176" s="36"/>
      <c r="F176" s="36"/>
      <c r="G176" s="36"/>
      <c r="H176" s="36"/>
      <c r="I176" s="36"/>
      <c r="J176" s="36"/>
      <c r="K176" s="36"/>
    </row>
    <row r="177" spans="1:11" ht="15" thickBot="1" x14ac:dyDescent="0.4">
      <c r="A177" s="2"/>
      <c r="B177" s="35" t="s">
        <v>175</v>
      </c>
      <c r="C177" s="36"/>
      <c r="D177" s="36"/>
      <c r="E177" s="36"/>
      <c r="F177" s="36"/>
      <c r="G177" s="36"/>
      <c r="H177" s="36"/>
      <c r="I177" s="36"/>
      <c r="J177" s="36"/>
      <c r="K177" s="36"/>
    </row>
    <row r="178" spans="1:11" ht="15" thickBot="1" x14ac:dyDescent="0.4">
      <c r="A178" s="2"/>
      <c r="B178" s="35" t="s">
        <v>176</v>
      </c>
      <c r="C178" s="36"/>
      <c r="D178" s="36"/>
      <c r="E178" s="36"/>
      <c r="F178" s="36"/>
      <c r="G178" s="36"/>
      <c r="H178" s="36"/>
      <c r="I178" s="36"/>
      <c r="J178" s="36"/>
      <c r="K178" s="36"/>
    </row>
    <row r="179" spans="1:11" ht="15" thickBot="1" x14ac:dyDescent="0.4">
      <c r="A179" s="2"/>
      <c r="B179" s="35" t="s">
        <v>177</v>
      </c>
      <c r="C179" s="36"/>
      <c r="D179" s="36"/>
      <c r="E179" s="36"/>
      <c r="F179" s="36"/>
      <c r="G179" s="36"/>
      <c r="H179" s="36"/>
      <c r="I179" s="36"/>
      <c r="J179" s="36"/>
      <c r="K179" s="36"/>
    </row>
    <row r="180" spans="1:11" ht="30.5" thickBot="1" x14ac:dyDescent="0.4">
      <c r="A180" s="3">
        <v>2717</v>
      </c>
      <c r="B180" s="4" t="s">
        <v>178</v>
      </c>
      <c r="C180" s="4">
        <v>2020</v>
      </c>
      <c r="D180" s="4">
        <v>2025</v>
      </c>
      <c r="E180" s="4"/>
      <c r="F180" s="4" t="s">
        <v>171</v>
      </c>
      <c r="G180" s="4" t="s">
        <v>310</v>
      </c>
      <c r="H180" s="4"/>
      <c r="I180" s="4"/>
      <c r="J180" s="4" t="s">
        <v>303</v>
      </c>
      <c r="K180" s="21"/>
    </row>
    <row r="181" spans="1:11" ht="15" thickBot="1" x14ac:dyDescent="0.4">
      <c r="A181" s="2"/>
      <c r="B181" s="35" t="s">
        <v>179</v>
      </c>
      <c r="C181" s="36"/>
      <c r="D181" s="36"/>
      <c r="E181" s="36"/>
      <c r="F181" s="36"/>
      <c r="G181" s="36"/>
      <c r="H181" s="36"/>
      <c r="I181" s="36"/>
      <c r="J181" s="36"/>
      <c r="K181" s="36"/>
    </row>
    <row r="182" spans="1:11" ht="50.5" thickBot="1" x14ac:dyDescent="0.4">
      <c r="A182" s="3">
        <v>2809</v>
      </c>
      <c r="B182" s="4" t="s">
        <v>180</v>
      </c>
      <c r="C182" s="4">
        <v>2020</v>
      </c>
      <c r="D182" s="4">
        <v>2023</v>
      </c>
      <c r="E182" s="4">
        <v>131742</v>
      </c>
      <c r="F182" s="4" t="s">
        <v>10</v>
      </c>
      <c r="G182" s="4" t="s">
        <v>309</v>
      </c>
      <c r="H182" s="26">
        <v>10654.2</v>
      </c>
      <c r="I182" s="4"/>
      <c r="J182" s="4"/>
      <c r="K182" s="4" t="s">
        <v>412</v>
      </c>
    </row>
    <row r="183" spans="1:11" ht="15" thickBot="1" x14ac:dyDescent="0.4">
      <c r="A183" s="2"/>
      <c r="B183" s="35" t="s">
        <v>181</v>
      </c>
      <c r="C183" s="36"/>
      <c r="D183" s="36"/>
      <c r="E183" s="36"/>
      <c r="F183" s="36"/>
      <c r="G183" s="36"/>
      <c r="H183" s="36"/>
      <c r="I183" s="36"/>
      <c r="J183" s="36"/>
      <c r="K183" s="36"/>
    </row>
    <row r="184" spans="1:11" ht="15" thickBot="1" x14ac:dyDescent="0.4">
      <c r="A184" s="2"/>
      <c r="B184" s="35" t="s">
        <v>182</v>
      </c>
      <c r="C184" s="36"/>
      <c r="D184" s="36"/>
      <c r="E184" s="36"/>
      <c r="F184" s="36"/>
      <c r="G184" s="36"/>
      <c r="H184" s="36"/>
      <c r="I184" s="36"/>
      <c r="J184" s="36"/>
      <c r="K184" s="36"/>
    </row>
    <row r="185" spans="1:11" ht="15" thickBot="1" x14ac:dyDescent="0.4">
      <c r="A185" s="2"/>
      <c r="B185" s="41" t="s">
        <v>183</v>
      </c>
      <c r="C185" s="42"/>
      <c r="D185" s="42"/>
      <c r="E185" s="42"/>
      <c r="F185" s="42"/>
      <c r="G185" s="42"/>
      <c r="H185" s="42"/>
      <c r="I185" s="42"/>
      <c r="J185" s="42"/>
      <c r="K185" s="42"/>
    </row>
    <row r="186" spans="1:11" ht="20" customHeight="1" thickBot="1" x14ac:dyDescent="0.4">
      <c r="A186" s="2"/>
      <c r="B186" s="35" t="s">
        <v>184</v>
      </c>
      <c r="C186" s="36"/>
      <c r="D186" s="36"/>
      <c r="E186" s="36"/>
      <c r="F186" s="36"/>
      <c r="G186" s="36"/>
      <c r="H186" s="36"/>
      <c r="I186" s="36"/>
      <c r="J186" s="36"/>
      <c r="K186" s="36"/>
    </row>
    <row r="187" spans="1:11" ht="30.5" thickBot="1" x14ac:dyDescent="0.4">
      <c r="A187" s="3">
        <v>2257</v>
      </c>
      <c r="B187" s="4" t="s">
        <v>413</v>
      </c>
      <c r="C187" s="4">
        <v>2017</v>
      </c>
      <c r="D187" s="4">
        <v>2025</v>
      </c>
      <c r="E187" s="4"/>
      <c r="F187" s="4" t="s">
        <v>171</v>
      </c>
      <c r="G187" s="4" t="s">
        <v>310</v>
      </c>
      <c r="H187" s="4"/>
      <c r="I187" s="4"/>
      <c r="J187" s="4" t="s">
        <v>304</v>
      </c>
      <c r="K187" s="21" t="s">
        <v>336</v>
      </c>
    </row>
    <row r="188" spans="1:11" ht="15" thickBot="1" x14ac:dyDescent="0.4">
      <c r="A188" s="2"/>
      <c r="B188" s="35" t="s">
        <v>185</v>
      </c>
      <c r="C188" s="36"/>
      <c r="D188" s="36"/>
      <c r="E188" s="36"/>
      <c r="F188" s="36"/>
      <c r="G188" s="36"/>
      <c r="H188" s="36"/>
      <c r="I188" s="36"/>
      <c r="J188" s="36"/>
      <c r="K188" s="36"/>
    </row>
    <row r="189" spans="1:11" ht="15" thickBot="1" x14ac:dyDescent="0.4">
      <c r="A189" s="2"/>
      <c r="B189" s="35" t="s">
        <v>186</v>
      </c>
      <c r="C189" s="36"/>
      <c r="D189" s="36"/>
      <c r="E189" s="36"/>
      <c r="F189" s="36"/>
      <c r="G189" s="36"/>
      <c r="H189" s="36"/>
      <c r="I189" s="36"/>
      <c r="J189" s="36"/>
      <c r="K189" s="36"/>
    </row>
    <row r="190" spans="1:11" ht="15" thickBot="1" x14ac:dyDescent="0.4">
      <c r="A190" s="2"/>
      <c r="B190" s="35" t="s">
        <v>187</v>
      </c>
      <c r="C190" s="36"/>
      <c r="D190" s="36"/>
      <c r="E190" s="36"/>
      <c r="F190" s="36"/>
      <c r="G190" s="36"/>
      <c r="H190" s="36"/>
      <c r="I190" s="36"/>
      <c r="J190" s="36"/>
      <c r="K190" s="36"/>
    </row>
    <row r="191" spans="1:11" ht="30.5" thickBot="1" x14ac:dyDescent="0.4">
      <c r="A191" s="3">
        <v>202</v>
      </c>
      <c r="B191" s="4" t="s">
        <v>414</v>
      </c>
      <c r="C191" s="4">
        <v>2008</v>
      </c>
      <c r="D191" s="4">
        <v>2025</v>
      </c>
      <c r="E191" s="4"/>
      <c r="F191" s="4" t="s">
        <v>171</v>
      </c>
      <c r="G191" s="4" t="s">
        <v>310</v>
      </c>
      <c r="H191" s="4"/>
      <c r="I191" s="4"/>
      <c r="J191" s="4" t="s">
        <v>304</v>
      </c>
      <c r="K191" s="21" t="s">
        <v>336</v>
      </c>
    </row>
    <row r="192" spans="1:11" ht="20.5" thickBot="1" x14ac:dyDescent="0.4">
      <c r="A192" s="3">
        <v>203</v>
      </c>
      <c r="B192" s="4" t="s">
        <v>415</v>
      </c>
      <c r="C192" s="4">
        <v>2008</v>
      </c>
      <c r="D192" s="4">
        <v>2025</v>
      </c>
      <c r="E192" s="4"/>
      <c r="F192" s="4" t="s">
        <v>171</v>
      </c>
      <c r="G192" s="4" t="s">
        <v>310</v>
      </c>
      <c r="H192" s="4"/>
      <c r="I192" s="4"/>
      <c r="J192" s="4" t="s">
        <v>304</v>
      </c>
      <c r="K192" s="21" t="s">
        <v>336</v>
      </c>
    </row>
    <row r="193" spans="1:11" ht="20.5" thickBot="1" x14ac:dyDescent="0.4">
      <c r="A193" s="3">
        <v>204</v>
      </c>
      <c r="B193" s="4" t="s">
        <v>416</v>
      </c>
      <c r="C193" s="4">
        <v>2008</v>
      </c>
      <c r="D193" s="4">
        <v>2025</v>
      </c>
      <c r="E193" s="4"/>
      <c r="F193" s="4" t="s">
        <v>171</v>
      </c>
      <c r="G193" s="4" t="s">
        <v>310</v>
      </c>
      <c r="H193" s="4"/>
      <c r="I193" s="4"/>
      <c r="J193" s="4" t="s">
        <v>304</v>
      </c>
      <c r="K193" s="21" t="s">
        <v>336</v>
      </c>
    </row>
    <row r="194" spans="1:11" ht="20.5" thickBot="1" x14ac:dyDescent="0.4">
      <c r="A194" s="3">
        <v>206</v>
      </c>
      <c r="B194" s="4" t="s">
        <v>417</v>
      </c>
      <c r="C194" s="4">
        <v>2008</v>
      </c>
      <c r="D194" s="4">
        <v>2025</v>
      </c>
      <c r="E194" s="4"/>
      <c r="F194" s="4" t="s">
        <v>171</v>
      </c>
      <c r="G194" s="4" t="s">
        <v>310</v>
      </c>
      <c r="H194" s="4"/>
      <c r="I194" s="4"/>
      <c r="J194" s="4" t="s">
        <v>304</v>
      </c>
      <c r="K194" s="21" t="s">
        <v>336</v>
      </c>
    </row>
    <row r="195" spans="1:11" ht="30.5" thickBot="1" x14ac:dyDescent="0.4">
      <c r="A195" s="3">
        <v>207</v>
      </c>
      <c r="B195" s="4" t="s">
        <v>418</v>
      </c>
      <c r="C195" s="4">
        <v>2008</v>
      </c>
      <c r="D195" s="4">
        <v>2025</v>
      </c>
      <c r="E195" s="4"/>
      <c r="F195" s="4" t="s">
        <v>171</v>
      </c>
      <c r="G195" s="4" t="s">
        <v>310</v>
      </c>
      <c r="H195" s="4"/>
      <c r="I195" s="4"/>
      <c r="J195" s="4" t="s">
        <v>304</v>
      </c>
      <c r="K195" s="21" t="s">
        <v>336</v>
      </c>
    </row>
    <row r="196" spans="1:11" ht="20.5" thickBot="1" x14ac:dyDescent="0.4">
      <c r="A196" s="3">
        <v>208</v>
      </c>
      <c r="B196" s="4" t="s">
        <v>419</v>
      </c>
      <c r="C196" s="4">
        <v>2008</v>
      </c>
      <c r="D196" s="4">
        <v>2025</v>
      </c>
      <c r="E196" s="4"/>
      <c r="F196" s="4" t="s">
        <v>171</v>
      </c>
      <c r="G196" s="4" t="s">
        <v>310</v>
      </c>
      <c r="H196" s="4"/>
      <c r="I196" s="4"/>
      <c r="J196" s="4" t="s">
        <v>303</v>
      </c>
      <c r="K196" s="4"/>
    </row>
    <row r="197" spans="1:11" ht="15" thickBot="1" x14ac:dyDescent="0.4">
      <c r="A197" s="2"/>
      <c r="B197" s="35" t="s">
        <v>188</v>
      </c>
      <c r="C197" s="36"/>
      <c r="D197" s="36"/>
      <c r="E197" s="36"/>
      <c r="F197" s="36"/>
      <c r="G197" s="36"/>
      <c r="H197" s="36"/>
      <c r="I197" s="36"/>
      <c r="J197" s="36"/>
      <c r="K197" s="36"/>
    </row>
    <row r="198" spans="1:11" ht="15" thickBot="1" x14ac:dyDescent="0.4">
      <c r="A198" s="2"/>
      <c r="B198" s="41" t="s">
        <v>189</v>
      </c>
      <c r="C198" s="42"/>
      <c r="D198" s="42"/>
      <c r="E198" s="42"/>
      <c r="F198" s="42"/>
      <c r="G198" s="42"/>
      <c r="H198" s="42"/>
      <c r="I198" s="42"/>
      <c r="J198" s="42"/>
      <c r="K198" s="42"/>
    </row>
    <row r="199" spans="1:11" ht="15" thickBot="1" x14ac:dyDescent="0.4">
      <c r="A199" s="2"/>
      <c r="B199" s="35" t="s">
        <v>190</v>
      </c>
      <c r="C199" s="36"/>
      <c r="D199" s="36"/>
      <c r="E199" s="36"/>
      <c r="F199" s="36"/>
      <c r="G199" s="36"/>
      <c r="H199" s="36"/>
      <c r="I199" s="36"/>
      <c r="J199" s="36"/>
      <c r="K199" s="36"/>
    </row>
    <row r="200" spans="1:11" ht="15" thickBot="1" x14ac:dyDescent="0.4">
      <c r="A200" s="2"/>
      <c r="B200" s="35" t="s">
        <v>191</v>
      </c>
      <c r="C200" s="36"/>
      <c r="D200" s="36"/>
      <c r="E200" s="36"/>
      <c r="F200" s="36"/>
      <c r="G200" s="36"/>
      <c r="H200" s="36"/>
      <c r="I200" s="36"/>
      <c r="J200" s="36"/>
      <c r="K200" s="36"/>
    </row>
    <row r="201" spans="1:11" ht="20" customHeight="1" thickBot="1" x14ac:dyDescent="0.4">
      <c r="A201" s="2"/>
      <c r="B201" s="35" t="s">
        <v>192</v>
      </c>
      <c r="C201" s="36"/>
      <c r="D201" s="36"/>
      <c r="E201" s="36"/>
      <c r="F201" s="36"/>
      <c r="G201" s="36"/>
      <c r="H201" s="36"/>
      <c r="I201" s="36"/>
      <c r="J201" s="36"/>
      <c r="K201" s="36"/>
    </row>
    <row r="202" spans="1:11" ht="15" thickBot="1" x14ac:dyDescent="0.4">
      <c r="A202" s="2"/>
      <c r="B202" s="35" t="s">
        <v>193</v>
      </c>
      <c r="C202" s="36"/>
      <c r="D202" s="36"/>
      <c r="E202" s="36"/>
      <c r="F202" s="36"/>
      <c r="G202" s="36"/>
      <c r="H202" s="36"/>
      <c r="I202" s="36"/>
      <c r="J202" s="36"/>
      <c r="K202" s="36"/>
    </row>
    <row r="203" spans="1:11" ht="15" thickBot="1" x14ac:dyDescent="0.4">
      <c r="A203" s="2"/>
      <c r="B203" s="35" t="s">
        <v>194</v>
      </c>
      <c r="C203" s="36"/>
      <c r="D203" s="36"/>
      <c r="E203" s="36"/>
      <c r="F203" s="36"/>
      <c r="G203" s="36"/>
      <c r="H203" s="36"/>
      <c r="I203" s="36"/>
      <c r="J203" s="36"/>
      <c r="K203" s="36"/>
    </row>
    <row r="204" spans="1:11" ht="15" thickBot="1" x14ac:dyDescent="0.4">
      <c r="A204" s="2"/>
      <c r="B204" s="35" t="s">
        <v>195</v>
      </c>
      <c r="C204" s="36"/>
      <c r="D204" s="36"/>
      <c r="E204" s="36"/>
      <c r="F204" s="36"/>
      <c r="G204" s="36"/>
      <c r="H204" s="36"/>
      <c r="I204" s="36"/>
      <c r="J204" s="36"/>
      <c r="K204" s="36"/>
    </row>
    <row r="205" spans="1:11" ht="15" thickBot="1" x14ac:dyDescent="0.4">
      <c r="A205" s="2"/>
      <c r="B205" s="35" t="s">
        <v>196</v>
      </c>
      <c r="C205" s="36"/>
      <c r="D205" s="36"/>
      <c r="E205" s="36"/>
      <c r="F205" s="36"/>
      <c r="G205" s="36"/>
      <c r="H205" s="36"/>
      <c r="I205" s="36"/>
      <c r="J205" s="36"/>
      <c r="K205" s="36"/>
    </row>
    <row r="206" spans="1:11" ht="15" thickBot="1" x14ac:dyDescent="0.4">
      <c r="A206" s="2"/>
      <c r="B206" s="35" t="s">
        <v>197</v>
      </c>
      <c r="C206" s="36"/>
      <c r="D206" s="36"/>
      <c r="E206" s="36"/>
      <c r="F206" s="36"/>
      <c r="G206" s="36"/>
      <c r="H206" s="36"/>
      <c r="I206" s="36"/>
      <c r="J206" s="36"/>
      <c r="K206" s="36"/>
    </row>
    <row r="207" spans="1:11" ht="20.5" thickBot="1" x14ac:dyDescent="0.4">
      <c r="A207" s="3">
        <v>2718</v>
      </c>
      <c r="B207" s="4" t="s">
        <v>198</v>
      </c>
      <c r="C207" s="4">
        <v>2019</v>
      </c>
      <c r="D207" s="4">
        <v>2025</v>
      </c>
      <c r="E207" s="4"/>
      <c r="F207" s="4" t="s">
        <v>171</v>
      </c>
      <c r="G207" s="4" t="s">
        <v>310</v>
      </c>
      <c r="H207" s="4"/>
      <c r="I207" s="4"/>
      <c r="J207" s="4" t="s">
        <v>303</v>
      </c>
      <c r="K207" s="4"/>
    </row>
    <row r="208" spans="1:11" ht="15" thickBot="1" x14ac:dyDescent="0.4">
      <c r="A208" s="2"/>
      <c r="B208" s="35" t="s">
        <v>199</v>
      </c>
      <c r="C208" s="36"/>
      <c r="D208" s="36"/>
      <c r="E208" s="36"/>
      <c r="F208" s="36"/>
      <c r="G208" s="36"/>
      <c r="H208" s="36"/>
      <c r="I208" s="36"/>
      <c r="J208" s="36"/>
      <c r="K208" s="36"/>
    </row>
    <row r="209" spans="1:11" ht="15" thickBot="1" x14ac:dyDescent="0.4">
      <c r="A209" s="2"/>
      <c r="B209" s="41" t="s">
        <v>200</v>
      </c>
      <c r="C209" s="42"/>
      <c r="D209" s="42"/>
      <c r="E209" s="42"/>
      <c r="F209" s="42"/>
      <c r="G209" s="42"/>
      <c r="H209" s="42"/>
      <c r="I209" s="42"/>
      <c r="J209" s="42"/>
      <c r="K209" s="42"/>
    </row>
    <row r="210" spans="1:11" ht="20" customHeight="1" thickBot="1" x14ac:dyDescent="0.4">
      <c r="A210" s="2"/>
      <c r="B210" s="35" t="s">
        <v>201</v>
      </c>
      <c r="C210" s="36"/>
      <c r="D210" s="36"/>
      <c r="E210" s="36"/>
      <c r="F210" s="36"/>
      <c r="G210" s="36"/>
      <c r="H210" s="36"/>
      <c r="I210" s="36"/>
      <c r="J210" s="36"/>
      <c r="K210" s="36"/>
    </row>
    <row r="211" spans="1:11" ht="15" thickBot="1" x14ac:dyDescent="0.4">
      <c r="A211" s="2"/>
      <c r="B211" s="35" t="s">
        <v>202</v>
      </c>
      <c r="C211" s="36"/>
      <c r="D211" s="36"/>
      <c r="E211" s="36"/>
      <c r="F211" s="36"/>
      <c r="G211" s="36"/>
      <c r="H211" s="36"/>
      <c r="I211" s="36"/>
      <c r="J211" s="36"/>
      <c r="K211" s="36"/>
    </row>
    <row r="212" spans="1:11" ht="15" thickBot="1" x14ac:dyDescent="0.4">
      <c r="A212" s="2"/>
      <c r="B212" s="35" t="s">
        <v>203</v>
      </c>
      <c r="C212" s="36"/>
      <c r="D212" s="36"/>
      <c r="E212" s="36"/>
      <c r="F212" s="36"/>
      <c r="G212" s="36"/>
      <c r="H212" s="36"/>
      <c r="I212" s="36"/>
      <c r="J212" s="36"/>
      <c r="K212" s="36"/>
    </row>
    <row r="213" spans="1:11" ht="15" thickBot="1" x14ac:dyDescent="0.4">
      <c r="A213" s="2"/>
      <c r="B213" s="35" t="s">
        <v>204</v>
      </c>
      <c r="C213" s="36"/>
      <c r="D213" s="36"/>
      <c r="E213" s="36"/>
      <c r="F213" s="36"/>
      <c r="G213" s="36"/>
      <c r="H213" s="36"/>
      <c r="I213" s="36"/>
      <c r="J213" s="36"/>
      <c r="K213" s="36"/>
    </row>
    <row r="214" spans="1:11" ht="15" thickBot="1" x14ac:dyDescent="0.4">
      <c r="A214" s="2"/>
      <c r="B214" s="41" t="s">
        <v>205</v>
      </c>
      <c r="C214" s="42"/>
      <c r="D214" s="42"/>
      <c r="E214" s="42"/>
      <c r="F214" s="42"/>
      <c r="G214" s="42"/>
      <c r="H214" s="42"/>
      <c r="I214" s="42"/>
      <c r="J214" s="42"/>
      <c r="K214" s="42"/>
    </row>
    <row r="215" spans="1:11" ht="15" thickBot="1" x14ac:dyDescent="0.4">
      <c r="A215" s="2"/>
      <c r="B215" s="35" t="s">
        <v>206</v>
      </c>
      <c r="C215" s="36"/>
      <c r="D215" s="36"/>
      <c r="E215" s="36"/>
      <c r="F215" s="36"/>
      <c r="G215" s="36"/>
      <c r="H215" s="36"/>
      <c r="I215" s="36"/>
      <c r="J215" s="36"/>
      <c r="K215" s="36"/>
    </row>
    <row r="216" spans="1:11" ht="60.5" thickBot="1" x14ac:dyDescent="0.4">
      <c r="A216" s="3">
        <v>384</v>
      </c>
      <c r="B216" s="4" t="s">
        <v>207</v>
      </c>
      <c r="C216" s="4">
        <v>2013</v>
      </c>
      <c r="D216" s="4">
        <v>2024</v>
      </c>
      <c r="E216" s="4">
        <v>60000</v>
      </c>
      <c r="F216" s="4" t="s">
        <v>208</v>
      </c>
      <c r="G216" s="4" t="s">
        <v>308</v>
      </c>
      <c r="H216" s="21">
        <v>81235</v>
      </c>
      <c r="I216" s="21">
        <v>14336</v>
      </c>
      <c r="J216" s="4"/>
      <c r="K216" s="21" t="s">
        <v>420</v>
      </c>
    </row>
    <row r="217" spans="1:11" ht="40.5" thickBot="1" x14ac:dyDescent="0.4">
      <c r="A217" s="3">
        <v>205</v>
      </c>
      <c r="B217" s="4" t="s">
        <v>421</v>
      </c>
      <c r="C217" s="4">
        <v>2008</v>
      </c>
      <c r="D217" s="4">
        <v>2025</v>
      </c>
      <c r="E217" s="4"/>
      <c r="F217" s="4" t="s">
        <v>171</v>
      </c>
      <c r="G217" s="4" t="s">
        <v>309</v>
      </c>
      <c r="H217" s="4"/>
      <c r="I217" s="4"/>
      <c r="J217" s="4"/>
      <c r="K217" s="21" t="s">
        <v>337</v>
      </c>
    </row>
    <row r="218" spans="1:11" ht="15" thickBot="1" x14ac:dyDescent="0.4">
      <c r="A218" s="2"/>
      <c r="B218" s="35" t="s">
        <v>209</v>
      </c>
      <c r="C218" s="36"/>
      <c r="D218" s="36"/>
      <c r="E218" s="36"/>
      <c r="F218" s="36"/>
      <c r="G218" s="36"/>
      <c r="H218" s="36"/>
      <c r="I218" s="36"/>
      <c r="J218" s="36"/>
      <c r="K218" s="36"/>
    </row>
    <row r="219" spans="1:11" ht="50.5" thickBot="1" x14ac:dyDescent="0.4">
      <c r="A219" s="3">
        <v>3074</v>
      </c>
      <c r="B219" s="4" t="s">
        <v>210</v>
      </c>
      <c r="C219" s="4">
        <v>2021</v>
      </c>
      <c r="D219" s="4">
        <v>2024</v>
      </c>
      <c r="E219" s="4"/>
      <c r="F219" s="4" t="s">
        <v>208</v>
      </c>
      <c r="G219" s="4" t="s">
        <v>309</v>
      </c>
      <c r="H219" s="4"/>
      <c r="I219" s="21">
        <v>95248</v>
      </c>
      <c r="J219" s="4"/>
      <c r="K219" s="21" t="s">
        <v>422</v>
      </c>
    </row>
    <row r="220" spans="1:11" ht="15" thickBot="1" x14ac:dyDescent="0.4">
      <c r="A220" s="2"/>
      <c r="B220" s="35" t="s">
        <v>211</v>
      </c>
      <c r="C220" s="36"/>
      <c r="D220" s="36"/>
      <c r="E220" s="36"/>
      <c r="F220" s="36"/>
      <c r="G220" s="36"/>
      <c r="H220" s="36"/>
      <c r="I220" s="36"/>
      <c r="J220" s="36"/>
      <c r="K220" s="36"/>
    </row>
    <row r="221" spans="1:11" ht="15" thickBot="1" x14ac:dyDescent="0.4">
      <c r="A221" s="2"/>
      <c r="B221" s="41" t="s">
        <v>212</v>
      </c>
      <c r="C221" s="42"/>
      <c r="D221" s="42"/>
      <c r="E221" s="42"/>
      <c r="F221" s="42"/>
      <c r="G221" s="42"/>
      <c r="H221" s="42"/>
      <c r="I221" s="42"/>
      <c r="J221" s="42"/>
      <c r="K221" s="42"/>
    </row>
    <row r="222" spans="1:11" ht="15" thickBot="1" x14ac:dyDescent="0.4">
      <c r="A222" s="2"/>
      <c r="B222" s="35" t="s">
        <v>213</v>
      </c>
      <c r="C222" s="36"/>
      <c r="D222" s="36"/>
      <c r="E222" s="36"/>
      <c r="F222" s="36"/>
      <c r="G222" s="36"/>
      <c r="H222" s="36"/>
      <c r="I222" s="36"/>
      <c r="J222" s="36"/>
      <c r="K222" s="36"/>
    </row>
    <row r="223" spans="1:11" ht="40.5" thickBot="1" x14ac:dyDescent="0.4">
      <c r="A223" s="3">
        <v>1603</v>
      </c>
      <c r="B223" s="4" t="s">
        <v>214</v>
      </c>
      <c r="C223" s="4">
        <v>2016</v>
      </c>
      <c r="D223" s="4">
        <v>2025</v>
      </c>
      <c r="E223" s="4"/>
      <c r="F223" s="4" t="s">
        <v>171</v>
      </c>
      <c r="G223" s="4" t="s">
        <v>309</v>
      </c>
      <c r="H223" s="4"/>
      <c r="I223" s="21">
        <v>40364</v>
      </c>
      <c r="J223" s="4"/>
      <c r="K223" s="21" t="s">
        <v>423</v>
      </c>
    </row>
    <row r="224" spans="1:11" ht="20.5" thickBot="1" x14ac:dyDescent="0.4">
      <c r="A224" s="3">
        <v>184</v>
      </c>
      <c r="B224" s="4" t="s">
        <v>215</v>
      </c>
      <c r="C224" s="4">
        <v>2008</v>
      </c>
      <c r="D224" s="4">
        <v>2025</v>
      </c>
      <c r="E224" s="4">
        <v>89400</v>
      </c>
      <c r="F224" s="4" t="s">
        <v>171</v>
      </c>
      <c r="G224" s="4" t="s">
        <v>308</v>
      </c>
      <c r="H224" s="21">
        <v>89400</v>
      </c>
      <c r="I224" s="4"/>
      <c r="J224" s="4"/>
      <c r="K224" s="21" t="s">
        <v>338</v>
      </c>
    </row>
    <row r="225" spans="1:11" ht="20" customHeight="1" thickBot="1" x14ac:dyDescent="0.4">
      <c r="A225" s="2"/>
      <c r="B225" s="35" t="s">
        <v>216</v>
      </c>
      <c r="C225" s="36"/>
      <c r="D225" s="36"/>
      <c r="E225" s="36"/>
      <c r="F225" s="36"/>
      <c r="G225" s="36"/>
      <c r="H225" s="36"/>
      <c r="I225" s="36"/>
      <c r="J225" s="36"/>
      <c r="K225" s="36"/>
    </row>
    <row r="226" spans="1:11" ht="15" thickBot="1" x14ac:dyDescent="0.4">
      <c r="A226" s="2"/>
      <c r="B226" s="35" t="s">
        <v>217</v>
      </c>
      <c r="C226" s="36"/>
      <c r="D226" s="36"/>
      <c r="E226" s="36"/>
      <c r="F226" s="36"/>
      <c r="G226" s="36"/>
      <c r="H226" s="36"/>
      <c r="I226" s="36"/>
      <c r="J226" s="36"/>
      <c r="K226" s="36"/>
    </row>
    <row r="227" spans="1:11" ht="15" thickBot="1" x14ac:dyDescent="0.4">
      <c r="A227" s="2"/>
      <c r="B227" s="35" t="s">
        <v>218</v>
      </c>
      <c r="C227" s="36"/>
      <c r="D227" s="36"/>
      <c r="E227" s="36"/>
      <c r="F227" s="36"/>
      <c r="G227" s="36"/>
      <c r="H227" s="36"/>
      <c r="I227" s="36"/>
      <c r="J227" s="36"/>
      <c r="K227" s="36"/>
    </row>
    <row r="228" spans="1:11" ht="15" thickBot="1" x14ac:dyDescent="0.4">
      <c r="A228" s="2"/>
      <c r="B228" s="35" t="s">
        <v>219</v>
      </c>
      <c r="C228" s="36"/>
      <c r="D228" s="36"/>
      <c r="E228" s="36"/>
      <c r="F228" s="36"/>
      <c r="G228" s="36"/>
      <c r="H228" s="36"/>
      <c r="I228" s="36"/>
      <c r="J228" s="36"/>
      <c r="K228" s="36"/>
    </row>
    <row r="229" spans="1:11" ht="15" thickBot="1" x14ac:dyDescent="0.4">
      <c r="A229" s="2"/>
      <c r="B229" s="35" t="s">
        <v>220</v>
      </c>
      <c r="C229" s="36"/>
      <c r="D229" s="36"/>
      <c r="E229" s="36"/>
      <c r="F229" s="36"/>
      <c r="G229" s="36"/>
      <c r="H229" s="36"/>
      <c r="I229" s="36"/>
      <c r="J229" s="36"/>
      <c r="K229" s="36"/>
    </row>
    <row r="230" spans="1:11" ht="15" thickBot="1" x14ac:dyDescent="0.4">
      <c r="A230" s="2"/>
      <c r="B230" s="41" t="s">
        <v>221</v>
      </c>
      <c r="C230" s="42"/>
      <c r="D230" s="42"/>
      <c r="E230" s="42"/>
      <c r="F230" s="42"/>
      <c r="G230" s="42"/>
      <c r="H230" s="42"/>
      <c r="I230" s="42"/>
      <c r="J230" s="42"/>
      <c r="K230" s="42"/>
    </row>
    <row r="231" spans="1:11" ht="15" thickBot="1" x14ac:dyDescent="0.4">
      <c r="A231" s="2"/>
      <c r="B231" s="35" t="s">
        <v>222</v>
      </c>
      <c r="C231" s="36"/>
      <c r="D231" s="36"/>
      <c r="E231" s="36"/>
      <c r="F231" s="36"/>
      <c r="G231" s="36"/>
      <c r="H231" s="36"/>
      <c r="I231" s="36"/>
      <c r="J231" s="36"/>
      <c r="K231" s="36"/>
    </row>
    <row r="232" spans="1:11" ht="120.5" thickBot="1" x14ac:dyDescent="0.4">
      <c r="A232" s="3">
        <v>2259</v>
      </c>
      <c r="B232" s="4" t="s">
        <v>424</v>
      </c>
      <c r="C232" s="4">
        <v>2018</v>
      </c>
      <c r="D232" s="4">
        <v>2022</v>
      </c>
      <c r="E232" s="4">
        <v>80437</v>
      </c>
      <c r="F232" s="4" t="s">
        <v>10</v>
      </c>
      <c r="G232" s="4" t="s">
        <v>309</v>
      </c>
      <c r="H232" s="4">
        <v>21000</v>
      </c>
      <c r="I232" s="4"/>
      <c r="J232" s="4"/>
      <c r="K232" s="4" t="s">
        <v>425</v>
      </c>
    </row>
    <row r="233" spans="1:11" ht="15" thickBot="1" x14ac:dyDescent="0.4">
      <c r="A233" s="2"/>
      <c r="B233" s="35" t="s">
        <v>223</v>
      </c>
      <c r="C233" s="36"/>
      <c r="D233" s="36"/>
      <c r="E233" s="36"/>
      <c r="F233" s="36"/>
      <c r="G233" s="36"/>
      <c r="H233" s="36"/>
      <c r="I233" s="36"/>
      <c r="J233" s="36"/>
      <c r="K233" s="36"/>
    </row>
    <row r="234" spans="1:11" ht="15" thickBot="1" x14ac:dyDescent="0.4">
      <c r="A234" s="2"/>
      <c r="B234" s="41" t="s">
        <v>224</v>
      </c>
      <c r="C234" s="42"/>
      <c r="D234" s="42"/>
      <c r="E234" s="42"/>
      <c r="F234" s="42"/>
      <c r="G234" s="42"/>
      <c r="H234" s="42"/>
      <c r="I234" s="42"/>
      <c r="J234" s="42"/>
      <c r="K234" s="42"/>
    </row>
    <row r="235" spans="1:11" ht="15" thickBot="1" x14ac:dyDescent="0.4">
      <c r="A235" s="2"/>
      <c r="B235" s="35" t="s">
        <v>225</v>
      </c>
      <c r="C235" s="36"/>
      <c r="D235" s="36"/>
      <c r="E235" s="36"/>
      <c r="F235" s="36"/>
      <c r="G235" s="36"/>
      <c r="H235" s="36"/>
      <c r="I235" s="36"/>
      <c r="J235" s="36"/>
      <c r="K235" s="36"/>
    </row>
    <row r="236" spans="1:11" ht="20.5" thickBot="1" x14ac:dyDescent="0.4">
      <c r="A236" s="3">
        <v>1604</v>
      </c>
      <c r="B236" s="4" t="s">
        <v>226</v>
      </c>
      <c r="C236" s="4">
        <v>2017</v>
      </c>
      <c r="D236" s="4">
        <v>2023</v>
      </c>
      <c r="E236" s="4">
        <v>51000</v>
      </c>
      <c r="F236" s="4" t="s">
        <v>171</v>
      </c>
      <c r="G236" s="4" t="s">
        <v>309</v>
      </c>
      <c r="H236" s="21">
        <v>49025</v>
      </c>
      <c r="I236" s="21">
        <v>122425</v>
      </c>
      <c r="J236" s="4"/>
      <c r="K236" s="21" t="s">
        <v>339</v>
      </c>
    </row>
    <row r="237" spans="1:11" ht="15" thickBot="1" x14ac:dyDescent="0.4">
      <c r="A237" s="2"/>
      <c r="B237" s="35" t="s">
        <v>227</v>
      </c>
      <c r="C237" s="36"/>
      <c r="D237" s="36"/>
      <c r="E237" s="36"/>
      <c r="F237" s="36"/>
      <c r="G237" s="36"/>
      <c r="H237" s="36"/>
      <c r="I237" s="36"/>
      <c r="J237" s="36"/>
      <c r="K237" s="36"/>
    </row>
    <row r="238" spans="1:11" ht="15" thickBot="1" x14ac:dyDescent="0.4">
      <c r="A238" s="2"/>
      <c r="B238" s="35" t="s">
        <v>228</v>
      </c>
      <c r="C238" s="36"/>
      <c r="D238" s="36"/>
      <c r="E238" s="36"/>
      <c r="F238" s="36"/>
      <c r="G238" s="36"/>
      <c r="H238" s="36"/>
      <c r="I238" s="36"/>
      <c r="J238" s="36"/>
      <c r="K238" s="36"/>
    </row>
    <row r="239" spans="1:11" ht="15" thickBot="1" x14ac:dyDescent="0.4">
      <c r="A239" s="2"/>
      <c r="B239" s="41" t="s">
        <v>229</v>
      </c>
      <c r="C239" s="42"/>
      <c r="D239" s="42"/>
      <c r="E239" s="42"/>
      <c r="F239" s="42"/>
      <c r="G239" s="42"/>
      <c r="H239" s="42"/>
      <c r="I239" s="42"/>
      <c r="J239" s="42"/>
      <c r="K239" s="42"/>
    </row>
    <row r="240" spans="1:11" ht="20" customHeight="1" thickBot="1" x14ac:dyDescent="0.4">
      <c r="A240" s="2"/>
      <c r="B240" s="35" t="s">
        <v>230</v>
      </c>
      <c r="C240" s="36"/>
      <c r="D240" s="36"/>
      <c r="E240" s="36"/>
      <c r="F240" s="36"/>
      <c r="G240" s="36"/>
      <c r="H240" s="36"/>
      <c r="I240" s="36"/>
      <c r="J240" s="36"/>
      <c r="K240" s="36"/>
    </row>
    <row r="241" spans="1:11" ht="15" thickBot="1" x14ac:dyDescent="0.4">
      <c r="A241" s="2"/>
      <c r="B241" s="35" t="s">
        <v>231</v>
      </c>
      <c r="C241" s="36"/>
      <c r="D241" s="36"/>
      <c r="E241" s="36"/>
      <c r="F241" s="36"/>
      <c r="G241" s="36"/>
      <c r="H241" s="36"/>
      <c r="I241" s="36"/>
      <c r="J241" s="36"/>
      <c r="K241" s="36"/>
    </row>
    <row r="242" spans="1:11" ht="15" thickBot="1" x14ac:dyDescent="0.4">
      <c r="A242" s="2"/>
      <c r="B242" s="39" t="s">
        <v>232</v>
      </c>
      <c r="C242" s="40"/>
      <c r="D242" s="40"/>
      <c r="E242" s="40"/>
      <c r="F242" s="40"/>
      <c r="G242" s="40"/>
      <c r="H242" s="40"/>
      <c r="I242" s="40"/>
      <c r="J242" s="40"/>
      <c r="K242" s="40"/>
    </row>
    <row r="243" spans="1:11" ht="23" customHeight="1" thickBot="1" x14ac:dyDescent="0.4">
      <c r="A243" s="2"/>
      <c r="B243" s="41" t="s">
        <v>233</v>
      </c>
      <c r="C243" s="42"/>
      <c r="D243" s="42"/>
      <c r="E243" s="42"/>
      <c r="F243" s="42"/>
      <c r="G243" s="42"/>
      <c r="H243" s="42"/>
      <c r="I243" s="42"/>
      <c r="J243" s="42"/>
      <c r="K243" s="42"/>
    </row>
    <row r="244" spans="1:11" ht="15" thickBot="1" x14ac:dyDescent="0.4">
      <c r="A244" s="2"/>
      <c r="B244" s="41" t="s">
        <v>234</v>
      </c>
      <c r="C244" s="42"/>
      <c r="D244" s="42"/>
      <c r="E244" s="42"/>
      <c r="F244" s="42"/>
      <c r="G244" s="42"/>
      <c r="H244" s="42"/>
      <c r="I244" s="42"/>
      <c r="J244" s="42"/>
      <c r="K244" s="42"/>
    </row>
    <row r="245" spans="1:11" ht="27" customHeight="1" thickBot="1" x14ac:dyDescent="0.4">
      <c r="A245" s="2"/>
      <c r="B245" s="37" t="s">
        <v>235</v>
      </c>
      <c r="C245" s="38"/>
      <c r="D245" s="38"/>
      <c r="E245" s="38"/>
      <c r="F245" s="38"/>
      <c r="G245" s="38"/>
      <c r="H245" s="38"/>
      <c r="I245" s="38"/>
      <c r="J245" s="38"/>
      <c r="K245" s="38"/>
    </row>
    <row r="246" spans="1:11" ht="15" thickBot="1" x14ac:dyDescent="0.4">
      <c r="A246" s="2"/>
      <c r="B246" s="39" t="s">
        <v>236</v>
      </c>
      <c r="C246" s="40"/>
      <c r="D246" s="40"/>
      <c r="E246" s="40"/>
      <c r="F246" s="40"/>
      <c r="G246" s="40"/>
      <c r="H246" s="40"/>
      <c r="I246" s="40"/>
      <c r="J246" s="40"/>
      <c r="K246" s="40"/>
    </row>
    <row r="247" spans="1:11" ht="15" thickBot="1" x14ac:dyDescent="0.4">
      <c r="A247" s="2"/>
      <c r="B247" s="41" t="s">
        <v>237</v>
      </c>
      <c r="C247" s="42"/>
      <c r="D247" s="42"/>
      <c r="E247" s="42"/>
      <c r="F247" s="42"/>
      <c r="G247" s="42"/>
      <c r="H247" s="42"/>
      <c r="I247" s="42"/>
      <c r="J247" s="42"/>
      <c r="K247" s="42"/>
    </row>
    <row r="248" spans="1:11" ht="15" thickBot="1" x14ac:dyDescent="0.4">
      <c r="A248" s="2"/>
      <c r="B248" s="35" t="s">
        <v>238</v>
      </c>
      <c r="C248" s="36"/>
      <c r="D248" s="36"/>
      <c r="E248" s="36"/>
      <c r="F248" s="36"/>
      <c r="G248" s="36"/>
      <c r="H248" s="36"/>
      <c r="I248" s="36"/>
      <c r="J248" s="36"/>
      <c r="K248" s="36"/>
    </row>
    <row r="249" spans="1:11" ht="20.5" thickBot="1" x14ac:dyDescent="0.4">
      <c r="A249" s="3">
        <v>218</v>
      </c>
      <c r="B249" s="4" t="s">
        <v>426</v>
      </c>
      <c r="C249" s="4">
        <v>2008</v>
      </c>
      <c r="D249" s="4">
        <v>2025</v>
      </c>
      <c r="E249" s="4">
        <v>5000</v>
      </c>
      <c r="F249" s="4" t="s">
        <v>140</v>
      </c>
      <c r="G249" s="4" t="s">
        <v>309</v>
      </c>
      <c r="H249" s="26">
        <v>8352.94</v>
      </c>
      <c r="I249" s="26">
        <v>232439.55</v>
      </c>
      <c r="J249" s="4"/>
      <c r="K249" s="4"/>
    </row>
    <row r="250" spans="1:11" ht="40.5" thickBot="1" x14ac:dyDescent="0.4">
      <c r="A250" s="3">
        <v>3316</v>
      </c>
      <c r="B250" s="4" t="s">
        <v>239</v>
      </c>
      <c r="C250" s="4">
        <v>2021</v>
      </c>
      <c r="D250" s="4">
        <v>2025</v>
      </c>
      <c r="E250" s="4">
        <v>2000</v>
      </c>
      <c r="F250" s="4" t="s">
        <v>140</v>
      </c>
      <c r="G250" s="4" t="s">
        <v>309</v>
      </c>
      <c r="H250" s="4">
        <v>560</v>
      </c>
      <c r="I250" s="4"/>
      <c r="J250" s="4"/>
      <c r="K250" s="18" t="s">
        <v>427</v>
      </c>
    </row>
    <row r="251" spans="1:11" ht="15" thickBot="1" x14ac:dyDescent="0.4">
      <c r="A251" s="2"/>
      <c r="B251" s="35" t="s">
        <v>240</v>
      </c>
      <c r="C251" s="36"/>
      <c r="D251" s="36"/>
      <c r="E251" s="36"/>
      <c r="F251" s="36"/>
      <c r="G251" s="36"/>
      <c r="H251" s="36"/>
      <c r="I251" s="36"/>
      <c r="J251" s="36"/>
      <c r="K251" s="36"/>
    </row>
    <row r="252" spans="1:11" ht="15" thickBot="1" x14ac:dyDescent="0.4">
      <c r="A252" s="2"/>
      <c r="B252" s="41" t="s">
        <v>241</v>
      </c>
      <c r="C252" s="42"/>
      <c r="D252" s="42"/>
      <c r="E252" s="42"/>
      <c r="F252" s="42"/>
      <c r="G252" s="42"/>
      <c r="H252" s="42"/>
      <c r="I252" s="42"/>
      <c r="J252" s="42"/>
      <c r="K252" s="42"/>
    </row>
    <row r="253" spans="1:11" ht="15" thickBot="1" x14ac:dyDescent="0.4">
      <c r="A253" s="2"/>
      <c r="B253" s="35" t="s">
        <v>242</v>
      </c>
      <c r="C253" s="36"/>
      <c r="D253" s="36"/>
      <c r="E253" s="36"/>
      <c r="F253" s="36"/>
      <c r="G253" s="36"/>
      <c r="H253" s="36"/>
      <c r="I253" s="36"/>
      <c r="J253" s="36"/>
      <c r="K253" s="36"/>
    </row>
    <row r="254" spans="1:11" ht="30.5" thickBot="1" x14ac:dyDescent="0.4">
      <c r="A254" s="3">
        <v>2887</v>
      </c>
      <c r="B254" s="4" t="s">
        <v>428</v>
      </c>
      <c r="C254" s="4">
        <v>2020</v>
      </c>
      <c r="D254" s="4">
        <v>2024</v>
      </c>
      <c r="E254" s="4">
        <v>8640</v>
      </c>
      <c r="F254" s="4" t="s">
        <v>10</v>
      </c>
      <c r="G254" s="4" t="s">
        <v>309</v>
      </c>
      <c r="H254" s="4"/>
      <c r="I254" s="4"/>
      <c r="J254" s="4"/>
      <c r="K254" s="4" t="s">
        <v>429</v>
      </c>
    </row>
    <row r="255" spans="1:11" ht="40.5" thickBot="1" x14ac:dyDescent="0.4">
      <c r="A255" s="3">
        <v>2758</v>
      </c>
      <c r="B255" s="4" t="s">
        <v>243</v>
      </c>
      <c r="C255" s="4">
        <v>2020</v>
      </c>
      <c r="D255" s="4">
        <v>2021</v>
      </c>
      <c r="E255" s="4"/>
      <c r="F255" s="4" t="s">
        <v>140</v>
      </c>
      <c r="G255" s="4" t="s">
        <v>309</v>
      </c>
      <c r="H255" s="4"/>
      <c r="I255" s="4"/>
      <c r="J255" s="4"/>
      <c r="K255" s="19" t="s">
        <v>334</v>
      </c>
    </row>
    <row r="256" spans="1:11" ht="30.5" thickBot="1" x14ac:dyDescent="0.4">
      <c r="A256" s="3">
        <v>2677</v>
      </c>
      <c r="B256" s="4" t="s">
        <v>244</v>
      </c>
      <c r="C256" s="4">
        <v>2021</v>
      </c>
      <c r="D256" s="4">
        <v>2022</v>
      </c>
      <c r="E256" s="4"/>
      <c r="F256" s="4" t="s">
        <v>140</v>
      </c>
      <c r="G256" s="4" t="s">
        <v>308</v>
      </c>
      <c r="H256" s="20">
        <v>42960</v>
      </c>
      <c r="I256" s="4"/>
      <c r="J256" s="4"/>
      <c r="K256" s="21" t="s">
        <v>335</v>
      </c>
    </row>
    <row r="257" spans="1:11" ht="50.5" thickBot="1" x14ac:dyDescent="0.4">
      <c r="A257" s="3">
        <v>2675</v>
      </c>
      <c r="B257" s="4" t="s">
        <v>245</v>
      </c>
      <c r="C257" s="4">
        <v>2021</v>
      </c>
      <c r="D257" s="4">
        <v>2023</v>
      </c>
      <c r="E257" s="4">
        <v>69372</v>
      </c>
      <c r="F257" s="4" t="s">
        <v>10</v>
      </c>
      <c r="G257" s="4" t="s">
        <v>309</v>
      </c>
      <c r="H257" s="26">
        <f>107793.69+3052.8</f>
        <v>110846.49</v>
      </c>
      <c r="I257" s="4">
        <v>133727</v>
      </c>
      <c r="J257" s="4"/>
      <c r="K257" s="4" t="s">
        <v>430</v>
      </c>
    </row>
    <row r="258" spans="1:11" ht="130.5" thickBot="1" x14ac:dyDescent="0.4">
      <c r="A258" s="3">
        <v>2802</v>
      </c>
      <c r="B258" s="4" t="s">
        <v>246</v>
      </c>
      <c r="C258" s="4">
        <v>2019</v>
      </c>
      <c r="D258" s="4">
        <v>2023</v>
      </c>
      <c r="E258" s="4"/>
      <c r="F258" s="4" t="s">
        <v>247</v>
      </c>
      <c r="G258" s="4" t="s">
        <v>309</v>
      </c>
      <c r="H258" s="4"/>
      <c r="I258" s="4"/>
      <c r="J258" s="4"/>
      <c r="K258" s="17" t="s">
        <v>431</v>
      </c>
    </row>
    <row r="259" spans="1:11" ht="180.5" thickBot="1" x14ac:dyDescent="0.4">
      <c r="A259" s="3">
        <v>1803</v>
      </c>
      <c r="B259" s="5" t="s">
        <v>248</v>
      </c>
      <c r="C259" s="5">
        <v>2017</v>
      </c>
      <c r="D259" s="5">
        <v>2023</v>
      </c>
      <c r="E259" s="5">
        <v>1505658</v>
      </c>
      <c r="F259" s="5" t="s">
        <v>18</v>
      </c>
      <c r="G259" s="5" t="s">
        <v>309</v>
      </c>
      <c r="H259" s="31">
        <v>170962.44</v>
      </c>
      <c r="I259" s="23"/>
      <c r="J259" s="5"/>
      <c r="K259" s="7" t="s">
        <v>432</v>
      </c>
    </row>
    <row r="260" spans="1:11" ht="210.5" thickBot="1" x14ac:dyDescent="0.4">
      <c r="A260" s="3">
        <v>1798</v>
      </c>
      <c r="B260" s="4" t="s">
        <v>249</v>
      </c>
      <c r="C260" s="4">
        <v>2016</v>
      </c>
      <c r="D260" s="4">
        <v>2023</v>
      </c>
      <c r="E260" s="4">
        <v>238535</v>
      </c>
      <c r="F260" s="4" t="s">
        <v>18</v>
      </c>
      <c r="G260" s="4" t="s">
        <v>309</v>
      </c>
      <c r="H260" s="26">
        <v>3632.44</v>
      </c>
      <c r="I260" s="26">
        <v>136363.16</v>
      </c>
      <c r="J260" s="4"/>
      <c r="K260" s="7" t="s">
        <v>433</v>
      </c>
    </row>
    <row r="261" spans="1:11" ht="100.5" thickBot="1" x14ac:dyDescent="0.4">
      <c r="A261" s="3">
        <v>1580</v>
      </c>
      <c r="B261" s="4" t="s">
        <v>250</v>
      </c>
      <c r="C261" s="4">
        <v>2015</v>
      </c>
      <c r="D261" s="4">
        <v>2025</v>
      </c>
      <c r="E261" s="4">
        <v>69032</v>
      </c>
      <c r="F261" s="4" t="s">
        <v>10</v>
      </c>
      <c r="G261" s="4" t="s">
        <v>309</v>
      </c>
      <c r="H261" s="4">
        <v>34032</v>
      </c>
      <c r="I261" s="4"/>
      <c r="J261" s="4"/>
      <c r="K261" s="4" t="s">
        <v>434</v>
      </c>
    </row>
    <row r="262" spans="1:11" ht="60.5" thickBot="1" x14ac:dyDescent="0.4">
      <c r="A262" s="3">
        <v>958</v>
      </c>
      <c r="B262" s="4" t="s">
        <v>435</v>
      </c>
      <c r="C262" s="4">
        <v>2019</v>
      </c>
      <c r="D262" s="4">
        <v>2021</v>
      </c>
      <c r="E262" s="4">
        <v>13680</v>
      </c>
      <c r="F262" s="4" t="s">
        <v>10</v>
      </c>
      <c r="G262" s="4" t="s">
        <v>309</v>
      </c>
      <c r="H262" s="4"/>
      <c r="I262" s="4"/>
      <c r="J262" s="4"/>
      <c r="K262" s="4" t="s">
        <v>436</v>
      </c>
    </row>
    <row r="263" spans="1:11" ht="50.5" thickBot="1" x14ac:dyDescent="0.4">
      <c r="A263" s="3">
        <v>457</v>
      </c>
      <c r="B263" s="4" t="s">
        <v>437</v>
      </c>
      <c r="C263" s="4">
        <v>2018</v>
      </c>
      <c r="D263" s="4">
        <v>2025</v>
      </c>
      <c r="E263" s="4">
        <v>50000</v>
      </c>
      <c r="F263" s="4" t="s">
        <v>10</v>
      </c>
      <c r="G263" s="4" t="s">
        <v>309</v>
      </c>
      <c r="H263" s="4"/>
      <c r="I263" s="4"/>
      <c r="J263" s="4"/>
      <c r="K263" s="4" t="s">
        <v>438</v>
      </c>
    </row>
    <row r="264" spans="1:11" ht="30.5" thickBot="1" x14ac:dyDescent="0.4">
      <c r="A264" s="3">
        <v>456</v>
      </c>
      <c r="B264" s="4" t="s">
        <v>439</v>
      </c>
      <c r="C264" s="4">
        <v>2016</v>
      </c>
      <c r="D264" s="4">
        <v>2024</v>
      </c>
      <c r="E264" s="4"/>
      <c r="F264" s="4" t="s">
        <v>10</v>
      </c>
      <c r="G264" s="4" t="s">
        <v>310</v>
      </c>
      <c r="H264" s="4"/>
      <c r="I264" s="4"/>
      <c r="J264" s="4" t="s">
        <v>304</v>
      </c>
      <c r="K264" s="4"/>
    </row>
    <row r="265" spans="1:11" ht="50.5" thickBot="1" x14ac:dyDescent="0.4">
      <c r="A265" s="3">
        <v>220</v>
      </c>
      <c r="B265" s="4" t="s">
        <v>440</v>
      </c>
      <c r="C265" s="4">
        <v>2008</v>
      </c>
      <c r="D265" s="4">
        <v>2025</v>
      </c>
      <c r="E265" s="4">
        <v>35214</v>
      </c>
      <c r="F265" s="4" t="s">
        <v>10</v>
      </c>
      <c r="G265" s="4" t="s">
        <v>309</v>
      </c>
      <c r="H265" s="26">
        <v>14149.8</v>
      </c>
      <c r="I265" s="4"/>
      <c r="J265" s="4"/>
      <c r="K265" s="4" t="s">
        <v>313</v>
      </c>
    </row>
    <row r="266" spans="1:11" ht="240.5" thickBot="1" x14ac:dyDescent="0.4">
      <c r="A266" s="3">
        <v>985</v>
      </c>
      <c r="B266" s="4" t="s">
        <v>251</v>
      </c>
      <c r="C266" s="4">
        <v>2016</v>
      </c>
      <c r="D266" s="4">
        <v>2025</v>
      </c>
      <c r="E266" s="4">
        <v>1046844</v>
      </c>
      <c r="F266" s="4" t="s">
        <v>10</v>
      </c>
      <c r="G266" s="4" t="s">
        <v>309</v>
      </c>
      <c r="H266" s="26">
        <v>819058.66</v>
      </c>
      <c r="I266" s="26">
        <f>172800+266273+21559.23</f>
        <v>460632.23</v>
      </c>
      <c r="J266" s="4"/>
      <c r="K266" s="4" t="s">
        <v>441</v>
      </c>
    </row>
    <row r="267" spans="1:11" ht="40.5" thickBot="1" x14ac:dyDescent="0.4">
      <c r="A267" s="3">
        <v>1898</v>
      </c>
      <c r="B267" s="4" t="s">
        <v>252</v>
      </c>
      <c r="C267" s="4">
        <v>2018</v>
      </c>
      <c r="D267" s="4">
        <v>2022</v>
      </c>
      <c r="E267" s="4">
        <v>6240</v>
      </c>
      <c r="F267" s="4" t="s">
        <v>10</v>
      </c>
      <c r="G267" s="4" t="s">
        <v>309</v>
      </c>
      <c r="H267" s="4">
        <v>6240</v>
      </c>
      <c r="I267" s="4"/>
      <c r="J267" s="4"/>
      <c r="K267" s="4" t="s">
        <v>442</v>
      </c>
    </row>
    <row r="268" spans="1:11" ht="40.5" thickBot="1" x14ac:dyDescent="0.4">
      <c r="A268" s="3">
        <v>975</v>
      </c>
      <c r="B268" s="4" t="s">
        <v>253</v>
      </c>
      <c r="C268" s="4">
        <v>2021</v>
      </c>
      <c r="D268" s="4">
        <v>2023</v>
      </c>
      <c r="E268" s="4"/>
      <c r="F268" s="4" t="s">
        <v>10</v>
      </c>
      <c r="G268" s="4" t="s">
        <v>310</v>
      </c>
      <c r="H268" s="4"/>
      <c r="I268" s="4"/>
      <c r="J268" s="4" t="s">
        <v>304</v>
      </c>
      <c r="K268" s="4"/>
    </row>
    <row r="269" spans="1:11" ht="30.5" thickBot="1" x14ac:dyDescent="0.4">
      <c r="A269" s="3">
        <v>228</v>
      </c>
      <c r="B269" s="4" t="s">
        <v>254</v>
      </c>
      <c r="C269" s="4">
        <v>2020</v>
      </c>
      <c r="D269" s="4">
        <v>2023</v>
      </c>
      <c r="E269" s="4"/>
      <c r="F269" s="4" t="s">
        <v>10</v>
      </c>
      <c r="G269" s="4" t="s">
        <v>310</v>
      </c>
      <c r="H269" s="4"/>
      <c r="I269" s="4"/>
      <c r="J269" s="4" t="s">
        <v>304</v>
      </c>
      <c r="K269" s="4"/>
    </row>
    <row r="270" spans="1:11" ht="130.5" thickBot="1" x14ac:dyDescent="0.4">
      <c r="A270" s="3">
        <v>229</v>
      </c>
      <c r="B270" s="4" t="s">
        <v>315</v>
      </c>
      <c r="C270" s="4">
        <v>2012</v>
      </c>
      <c r="D270" s="4">
        <v>2021</v>
      </c>
      <c r="E270" s="4">
        <v>274760</v>
      </c>
      <c r="F270" s="4" t="s">
        <v>10</v>
      </c>
      <c r="G270" s="4" t="s">
        <v>309</v>
      </c>
      <c r="H270" s="26">
        <f>122032.27+335.16</f>
        <v>122367.43000000001</v>
      </c>
      <c r="I270" s="4"/>
      <c r="J270" s="4"/>
      <c r="K270" s="4" t="s">
        <v>314</v>
      </c>
    </row>
    <row r="271" spans="1:11" ht="40.5" thickBot="1" x14ac:dyDescent="0.4">
      <c r="A271" s="3">
        <v>459</v>
      </c>
      <c r="B271" s="4" t="s">
        <v>443</v>
      </c>
      <c r="C271" s="4">
        <v>2012</v>
      </c>
      <c r="D271" s="4">
        <v>2022</v>
      </c>
      <c r="E271" s="4"/>
      <c r="F271" s="4" t="s">
        <v>10</v>
      </c>
      <c r="G271" s="4" t="s">
        <v>310</v>
      </c>
      <c r="H271" s="4"/>
      <c r="I271" s="4"/>
      <c r="J271" s="4" t="s">
        <v>304</v>
      </c>
      <c r="K271" s="4"/>
    </row>
    <row r="272" spans="1:11" ht="15" thickBot="1" x14ac:dyDescent="0.4">
      <c r="A272" s="2"/>
      <c r="B272" s="35" t="s">
        <v>255</v>
      </c>
      <c r="C272" s="36"/>
      <c r="D272" s="36"/>
      <c r="E272" s="36"/>
      <c r="F272" s="36"/>
      <c r="G272" s="36"/>
      <c r="H272" s="36"/>
      <c r="I272" s="36"/>
      <c r="J272" s="36"/>
      <c r="K272" s="36"/>
    </row>
    <row r="273" spans="1:11" ht="30.5" thickBot="1" x14ac:dyDescent="0.4">
      <c r="A273" s="3">
        <v>2673</v>
      </c>
      <c r="B273" s="4" t="s">
        <v>256</v>
      </c>
      <c r="C273" s="4">
        <v>2021</v>
      </c>
      <c r="D273" s="4">
        <v>2025</v>
      </c>
      <c r="E273" s="4">
        <v>10000</v>
      </c>
      <c r="F273" s="4" t="s">
        <v>140</v>
      </c>
      <c r="G273" s="4" t="s">
        <v>310</v>
      </c>
      <c r="H273" s="4"/>
      <c r="I273" s="4"/>
      <c r="J273" s="4" t="s">
        <v>304</v>
      </c>
      <c r="K273" s="4"/>
    </row>
    <row r="274" spans="1:11" ht="20.5" thickBot="1" x14ac:dyDescent="0.4">
      <c r="A274" s="3">
        <v>617</v>
      </c>
      <c r="B274" s="4" t="s">
        <v>257</v>
      </c>
      <c r="C274" s="4">
        <v>2014</v>
      </c>
      <c r="D274" s="4">
        <v>2025</v>
      </c>
      <c r="E274" s="4">
        <v>10300</v>
      </c>
      <c r="F274" s="4" t="s">
        <v>140</v>
      </c>
      <c r="G274" s="4" t="s">
        <v>309</v>
      </c>
      <c r="H274" s="26">
        <v>20687.11</v>
      </c>
      <c r="I274" s="26">
        <v>45358.78</v>
      </c>
      <c r="J274" s="4"/>
      <c r="K274" s="4"/>
    </row>
    <row r="275" spans="1:11" ht="15" thickBot="1" x14ac:dyDescent="0.4">
      <c r="A275" s="2"/>
      <c r="B275" s="41" t="s">
        <v>258</v>
      </c>
      <c r="C275" s="42"/>
      <c r="D275" s="42"/>
      <c r="E275" s="42"/>
      <c r="F275" s="42"/>
      <c r="G275" s="42"/>
      <c r="H275" s="42"/>
      <c r="I275" s="42"/>
      <c r="J275" s="42"/>
      <c r="K275" s="42"/>
    </row>
    <row r="276" spans="1:11" ht="15" thickBot="1" x14ac:dyDescent="0.4">
      <c r="A276" s="2"/>
      <c r="B276" s="35" t="s">
        <v>259</v>
      </c>
      <c r="C276" s="36"/>
      <c r="D276" s="36"/>
      <c r="E276" s="36"/>
      <c r="F276" s="36"/>
      <c r="G276" s="36"/>
      <c r="H276" s="36"/>
      <c r="I276" s="36"/>
      <c r="J276" s="36"/>
      <c r="K276" s="36"/>
    </row>
    <row r="277" spans="1:11" ht="15" thickBot="1" x14ac:dyDescent="0.4">
      <c r="A277" s="2"/>
      <c r="B277" s="35" t="s">
        <v>260</v>
      </c>
      <c r="C277" s="36"/>
      <c r="D277" s="36"/>
      <c r="E277" s="36"/>
      <c r="F277" s="36"/>
      <c r="G277" s="36"/>
      <c r="H277" s="36"/>
      <c r="I277" s="36"/>
      <c r="J277" s="36"/>
      <c r="K277" s="36"/>
    </row>
    <row r="278" spans="1:11" ht="20.5" thickBot="1" x14ac:dyDescent="0.4">
      <c r="A278" s="3">
        <v>2548</v>
      </c>
      <c r="B278" s="4" t="s">
        <v>261</v>
      </c>
      <c r="C278" s="4">
        <v>2019</v>
      </c>
      <c r="D278" s="4">
        <v>2022</v>
      </c>
      <c r="E278" s="4">
        <v>2000</v>
      </c>
      <c r="F278" s="4" t="s">
        <v>262</v>
      </c>
      <c r="G278" s="4" t="s">
        <v>310</v>
      </c>
      <c r="H278" s="4"/>
      <c r="I278" s="4"/>
      <c r="J278" s="4" t="s">
        <v>304</v>
      </c>
      <c r="K278" s="4"/>
    </row>
    <row r="279" spans="1:11" ht="20.5" thickBot="1" x14ac:dyDescent="0.4">
      <c r="A279" s="3">
        <v>2547</v>
      </c>
      <c r="B279" s="4" t="s">
        <v>263</v>
      </c>
      <c r="C279" s="4">
        <v>2019</v>
      </c>
      <c r="D279" s="4">
        <v>2022</v>
      </c>
      <c r="E279" s="4">
        <v>2000</v>
      </c>
      <c r="F279" s="4" t="s">
        <v>262</v>
      </c>
      <c r="G279" s="4" t="s">
        <v>310</v>
      </c>
      <c r="H279" s="4"/>
      <c r="I279" s="4"/>
      <c r="J279" s="4" t="s">
        <v>304</v>
      </c>
      <c r="K279" s="4"/>
    </row>
    <row r="280" spans="1:11" ht="40.5" thickBot="1" x14ac:dyDescent="0.4">
      <c r="A280" s="3">
        <v>1767</v>
      </c>
      <c r="B280" s="4" t="s">
        <v>264</v>
      </c>
      <c r="C280" s="4">
        <v>2016</v>
      </c>
      <c r="D280" s="4">
        <v>2022</v>
      </c>
      <c r="E280" s="4">
        <v>25000</v>
      </c>
      <c r="F280" s="4" t="s">
        <v>262</v>
      </c>
      <c r="G280" s="4" t="s">
        <v>308</v>
      </c>
      <c r="H280" s="21">
        <v>25000</v>
      </c>
      <c r="I280" s="21">
        <v>7840</v>
      </c>
      <c r="J280" s="4"/>
      <c r="K280" s="21" t="s">
        <v>340</v>
      </c>
    </row>
    <row r="281" spans="1:11" ht="50.5" thickBot="1" x14ac:dyDescent="0.4">
      <c r="A281" s="3">
        <v>1766</v>
      </c>
      <c r="B281" s="4" t="s">
        <v>265</v>
      </c>
      <c r="C281" s="4">
        <v>2016</v>
      </c>
      <c r="D281" s="4">
        <v>2022</v>
      </c>
      <c r="E281" s="4">
        <v>10000</v>
      </c>
      <c r="F281" s="4" t="s">
        <v>262</v>
      </c>
      <c r="G281" s="4" t="s">
        <v>308</v>
      </c>
      <c r="H281" s="21">
        <v>646</v>
      </c>
      <c r="I281" s="4"/>
      <c r="J281" s="4"/>
      <c r="K281" s="21" t="s">
        <v>341</v>
      </c>
    </row>
    <row r="282" spans="1:11" ht="15" thickBot="1" x14ac:dyDescent="0.4">
      <c r="A282" s="3">
        <v>1160</v>
      </c>
      <c r="B282" s="4" t="s">
        <v>266</v>
      </c>
      <c r="C282" s="4">
        <v>2007</v>
      </c>
      <c r="D282" s="4">
        <v>2022</v>
      </c>
      <c r="E282" s="4">
        <v>10000</v>
      </c>
      <c r="F282" s="4" t="s">
        <v>262</v>
      </c>
      <c r="G282" s="4" t="s">
        <v>308</v>
      </c>
      <c r="H282" s="4">
        <v>5000</v>
      </c>
      <c r="I282" s="4"/>
      <c r="J282" s="4"/>
      <c r="K282" s="4"/>
    </row>
    <row r="283" spans="1:11" ht="20.5" thickBot="1" x14ac:dyDescent="0.4">
      <c r="A283" s="3">
        <v>1159</v>
      </c>
      <c r="B283" s="4" t="s">
        <v>267</v>
      </c>
      <c r="C283" s="4">
        <v>2011</v>
      </c>
      <c r="D283" s="4">
        <v>2022</v>
      </c>
      <c r="E283" s="4">
        <v>2500</v>
      </c>
      <c r="F283" s="4" t="s">
        <v>262</v>
      </c>
      <c r="G283" s="4" t="s">
        <v>308</v>
      </c>
      <c r="H283" s="21">
        <v>1500</v>
      </c>
      <c r="I283" s="21">
        <v>750</v>
      </c>
      <c r="J283" s="4"/>
      <c r="K283" s="21" t="s">
        <v>342</v>
      </c>
    </row>
    <row r="284" spans="1:11" ht="15" thickBot="1" x14ac:dyDescent="0.4">
      <c r="A284" s="2"/>
      <c r="B284" s="35" t="s">
        <v>268</v>
      </c>
      <c r="C284" s="36"/>
      <c r="D284" s="36"/>
      <c r="E284" s="36"/>
      <c r="F284" s="36"/>
      <c r="G284" s="36"/>
      <c r="H284" s="36"/>
      <c r="I284" s="36"/>
      <c r="J284" s="36"/>
      <c r="K284" s="36"/>
    </row>
    <row r="285" spans="1:11" ht="15" thickBot="1" x14ac:dyDescent="0.4">
      <c r="A285" s="2"/>
      <c r="B285" s="41" t="s">
        <v>269</v>
      </c>
      <c r="C285" s="42"/>
      <c r="D285" s="42"/>
      <c r="E285" s="42"/>
      <c r="F285" s="42"/>
      <c r="G285" s="42"/>
      <c r="H285" s="42"/>
      <c r="I285" s="42"/>
      <c r="J285" s="42"/>
      <c r="K285" s="42"/>
    </row>
    <row r="286" spans="1:11" ht="15" thickBot="1" x14ac:dyDescent="0.4">
      <c r="A286" s="2"/>
      <c r="B286" s="35" t="s">
        <v>270</v>
      </c>
      <c r="C286" s="36"/>
      <c r="D286" s="36"/>
      <c r="E286" s="36"/>
      <c r="F286" s="36"/>
      <c r="G286" s="36"/>
      <c r="H286" s="36"/>
      <c r="I286" s="36"/>
      <c r="J286" s="36"/>
      <c r="K286" s="36"/>
    </row>
    <row r="287" spans="1:11" ht="40.5" thickBot="1" x14ac:dyDescent="0.4">
      <c r="A287" s="3">
        <v>625</v>
      </c>
      <c r="B287" s="4" t="s">
        <v>271</v>
      </c>
      <c r="C287" s="4">
        <v>2019</v>
      </c>
      <c r="D287" s="4">
        <v>2025</v>
      </c>
      <c r="E287" s="4">
        <v>206200</v>
      </c>
      <c r="F287" s="4" t="s">
        <v>140</v>
      </c>
      <c r="G287" s="4" t="s">
        <v>309</v>
      </c>
      <c r="H287" s="21">
        <v>450311</v>
      </c>
      <c r="I287" s="21">
        <v>571943</v>
      </c>
      <c r="J287" s="4"/>
      <c r="K287" s="4"/>
    </row>
    <row r="288" spans="1:11" ht="15" thickBot="1" x14ac:dyDescent="0.4">
      <c r="A288" s="3">
        <v>2801</v>
      </c>
      <c r="B288" s="4" t="s">
        <v>272</v>
      </c>
      <c r="C288" s="4">
        <v>2019</v>
      </c>
      <c r="D288" s="4">
        <v>2025</v>
      </c>
      <c r="E288" s="4">
        <v>27585</v>
      </c>
      <c r="F288" s="4" t="s">
        <v>140</v>
      </c>
      <c r="G288" s="4" t="s">
        <v>309</v>
      </c>
      <c r="H288" s="26">
        <v>24634.14</v>
      </c>
      <c r="I288" s="21">
        <v>28000</v>
      </c>
      <c r="J288" s="4"/>
      <c r="K288" s="4"/>
    </row>
    <row r="289" spans="1:11" ht="15" thickBot="1" x14ac:dyDescent="0.4">
      <c r="A289" s="2"/>
      <c r="B289" s="35" t="s">
        <v>273</v>
      </c>
      <c r="C289" s="36"/>
      <c r="D289" s="36"/>
      <c r="E289" s="36"/>
      <c r="F289" s="36"/>
      <c r="G289" s="36"/>
      <c r="H289" s="36"/>
      <c r="I289" s="36"/>
      <c r="J289" s="36"/>
      <c r="K289" s="36"/>
    </row>
    <row r="290" spans="1:11" ht="20.5" thickBot="1" x14ac:dyDescent="0.4">
      <c r="A290" s="3">
        <v>3137</v>
      </c>
      <c r="B290" s="4" t="s">
        <v>274</v>
      </c>
      <c r="C290" s="4">
        <v>2021</v>
      </c>
      <c r="D290" s="4">
        <v>2022</v>
      </c>
      <c r="E290" s="4">
        <v>15000</v>
      </c>
      <c r="F290" s="4" t="s">
        <v>140</v>
      </c>
      <c r="G290" s="4" t="s">
        <v>309</v>
      </c>
      <c r="H290" s="4"/>
      <c r="I290" s="4"/>
      <c r="J290" s="4"/>
      <c r="K290" s="4"/>
    </row>
    <row r="291" spans="1:11" ht="20.5" thickBot="1" x14ac:dyDescent="0.4">
      <c r="A291" s="3">
        <v>436</v>
      </c>
      <c r="B291" s="4" t="s">
        <v>444</v>
      </c>
      <c r="C291" s="4">
        <v>2012</v>
      </c>
      <c r="D291" s="4">
        <v>2025</v>
      </c>
      <c r="E291" s="4">
        <v>46310</v>
      </c>
      <c r="F291" s="4" t="s">
        <v>140</v>
      </c>
      <c r="G291" s="4" t="s">
        <v>309</v>
      </c>
      <c r="H291" s="4"/>
      <c r="I291" s="26">
        <v>80331.73</v>
      </c>
      <c r="J291" s="4"/>
      <c r="K291" s="4"/>
    </row>
    <row r="292" spans="1:11" ht="15" thickBot="1" x14ac:dyDescent="0.4">
      <c r="A292" s="2"/>
      <c r="B292" s="41" t="s">
        <v>275</v>
      </c>
      <c r="C292" s="42"/>
      <c r="D292" s="42"/>
      <c r="E292" s="42"/>
      <c r="F292" s="42"/>
      <c r="G292" s="42"/>
      <c r="H292" s="42"/>
      <c r="I292" s="42"/>
      <c r="J292" s="42"/>
      <c r="K292" s="42"/>
    </row>
    <row r="293" spans="1:11" ht="20" customHeight="1" thickBot="1" x14ac:dyDescent="0.4">
      <c r="A293" s="2"/>
      <c r="B293" s="35" t="s">
        <v>276</v>
      </c>
      <c r="C293" s="36"/>
      <c r="D293" s="36"/>
      <c r="E293" s="36"/>
      <c r="F293" s="36"/>
      <c r="G293" s="36"/>
      <c r="H293" s="36"/>
      <c r="I293" s="36"/>
      <c r="J293" s="36"/>
      <c r="K293" s="36"/>
    </row>
    <row r="294" spans="1:11" ht="15" thickBot="1" x14ac:dyDescent="0.4">
      <c r="A294" s="2"/>
      <c r="B294" s="35" t="s">
        <v>277</v>
      </c>
      <c r="C294" s="36"/>
      <c r="D294" s="36"/>
      <c r="E294" s="36"/>
      <c r="F294" s="36"/>
      <c r="G294" s="36"/>
      <c r="H294" s="36"/>
      <c r="I294" s="36"/>
      <c r="J294" s="36"/>
      <c r="K294" s="36"/>
    </row>
    <row r="295" spans="1:11" ht="15" thickBot="1" x14ac:dyDescent="0.4">
      <c r="A295" s="2"/>
      <c r="B295" s="37" t="s">
        <v>278</v>
      </c>
      <c r="C295" s="38"/>
      <c r="D295" s="38"/>
      <c r="E295" s="38"/>
      <c r="F295" s="38"/>
      <c r="G295" s="38"/>
      <c r="H295" s="38"/>
      <c r="I295" s="38"/>
      <c r="J295" s="38"/>
      <c r="K295" s="38"/>
    </row>
    <row r="296" spans="1:11" ht="15" thickBot="1" x14ac:dyDescent="0.4">
      <c r="A296" s="2"/>
      <c r="B296" s="39" t="s">
        <v>279</v>
      </c>
      <c r="C296" s="40"/>
      <c r="D296" s="40"/>
      <c r="E296" s="40"/>
      <c r="F296" s="40"/>
      <c r="G296" s="40"/>
      <c r="H296" s="40"/>
      <c r="I296" s="40"/>
      <c r="J296" s="40"/>
      <c r="K296" s="40"/>
    </row>
    <row r="297" spans="1:11" ht="15" thickBot="1" x14ac:dyDescent="0.4">
      <c r="A297" s="2"/>
      <c r="B297" s="41" t="s">
        <v>280</v>
      </c>
      <c r="C297" s="42"/>
      <c r="D297" s="42"/>
      <c r="E297" s="42"/>
      <c r="F297" s="42"/>
      <c r="G297" s="42"/>
      <c r="H297" s="42"/>
      <c r="I297" s="42"/>
      <c r="J297" s="42"/>
      <c r="K297" s="42"/>
    </row>
    <row r="298" spans="1:11" ht="15" thickBot="1" x14ac:dyDescent="0.4">
      <c r="A298" s="2"/>
      <c r="B298" s="35" t="s">
        <v>281</v>
      </c>
      <c r="C298" s="36"/>
      <c r="D298" s="36"/>
      <c r="E298" s="36"/>
      <c r="F298" s="36"/>
      <c r="G298" s="36"/>
      <c r="H298" s="36"/>
      <c r="I298" s="36"/>
      <c r="J298" s="36"/>
      <c r="K298" s="36"/>
    </row>
    <row r="299" spans="1:11" ht="40.5" thickBot="1" x14ac:dyDescent="0.4">
      <c r="A299" s="3">
        <v>3135</v>
      </c>
      <c r="B299" s="4" t="s">
        <v>282</v>
      </c>
      <c r="C299" s="4">
        <v>2021</v>
      </c>
      <c r="D299" s="4">
        <v>2023</v>
      </c>
      <c r="E299" s="4"/>
      <c r="F299" s="4" t="s">
        <v>140</v>
      </c>
      <c r="G299" s="4" t="s">
        <v>310</v>
      </c>
      <c r="H299" s="4"/>
      <c r="I299" s="4"/>
      <c r="J299" s="4" t="s">
        <v>307</v>
      </c>
      <c r="K299" s="21" t="s">
        <v>349</v>
      </c>
    </row>
    <row r="300" spans="1:11" ht="15" thickBot="1" x14ac:dyDescent="0.4">
      <c r="A300" s="2"/>
      <c r="B300" s="35" t="s">
        <v>283</v>
      </c>
      <c r="C300" s="36"/>
      <c r="D300" s="36"/>
      <c r="E300" s="36"/>
      <c r="F300" s="36"/>
      <c r="G300" s="36"/>
      <c r="H300" s="36"/>
      <c r="I300" s="36"/>
      <c r="J300" s="36"/>
      <c r="K300" s="36"/>
    </row>
    <row r="301" spans="1:11" ht="70.5" thickBot="1" x14ac:dyDescent="0.4">
      <c r="A301" s="3">
        <v>3150</v>
      </c>
      <c r="B301" s="4" t="s">
        <v>284</v>
      </c>
      <c r="C301" s="4">
        <v>2015</v>
      </c>
      <c r="D301" s="4">
        <v>2025</v>
      </c>
      <c r="E301" s="4">
        <v>4000</v>
      </c>
      <c r="F301" s="4" t="s">
        <v>18</v>
      </c>
      <c r="G301" s="4" t="s">
        <v>311</v>
      </c>
      <c r="H301" s="4"/>
      <c r="I301" s="4"/>
      <c r="J301" s="4" t="s">
        <v>307</v>
      </c>
      <c r="K301" s="7" t="s">
        <v>323</v>
      </c>
    </row>
    <row r="302" spans="1:11" ht="80.5" thickBot="1" x14ac:dyDescent="0.4">
      <c r="A302" s="3">
        <v>3149</v>
      </c>
      <c r="B302" s="4" t="s">
        <v>285</v>
      </c>
      <c r="C302" s="4">
        <v>2007</v>
      </c>
      <c r="D302" s="4">
        <v>2025</v>
      </c>
      <c r="E302" s="4">
        <v>6000</v>
      </c>
      <c r="F302" s="4" t="s">
        <v>18</v>
      </c>
      <c r="G302" s="4" t="s">
        <v>310</v>
      </c>
      <c r="H302" s="4"/>
      <c r="I302" s="4"/>
      <c r="J302" s="4" t="s">
        <v>307</v>
      </c>
      <c r="K302" s="7" t="s">
        <v>324</v>
      </c>
    </row>
    <row r="303" spans="1:11" ht="176" customHeight="1" thickBot="1" x14ac:dyDescent="0.4">
      <c r="A303" s="3">
        <v>3148</v>
      </c>
      <c r="B303" s="4" t="s">
        <v>286</v>
      </c>
      <c r="C303" s="4">
        <v>2007</v>
      </c>
      <c r="D303" s="4">
        <v>2025</v>
      </c>
      <c r="E303" s="4">
        <v>2875</v>
      </c>
      <c r="F303" s="4" t="s">
        <v>18</v>
      </c>
      <c r="G303" s="4" t="s">
        <v>308</v>
      </c>
      <c r="H303" s="4">
        <v>471</v>
      </c>
      <c r="I303" s="4"/>
      <c r="J303" s="4"/>
      <c r="K303" s="7" t="s">
        <v>325</v>
      </c>
    </row>
    <row r="304" spans="1:11" ht="15" thickBot="1" x14ac:dyDescent="0.4">
      <c r="A304" s="2"/>
      <c r="B304" s="35" t="s">
        <v>287</v>
      </c>
      <c r="C304" s="36"/>
      <c r="D304" s="36"/>
      <c r="E304" s="36"/>
      <c r="F304" s="36"/>
      <c r="G304" s="36"/>
      <c r="H304" s="36"/>
      <c r="I304" s="36"/>
      <c r="J304" s="36"/>
      <c r="K304" s="36"/>
    </row>
    <row r="305" spans="1:11" ht="90.5" thickBot="1" x14ac:dyDescent="0.4">
      <c r="A305" s="3">
        <v>245</v>
      </c>
      <c r="B305" s="4" t="s">
        <v>288</v>
      </c>
      <c r="C305" s="4">
        <v>2008</v>
      </c>
      <c r="D305" s="4">
        <v>2025</v>
      </c>
      <c r="E305" s="4">
        <v>300</v>
      </c>
      <c r="F305" s="4" t="s">
        <v>18</v>
      </c>
      <c r="G305" s="4" t="s">
        <v>308</v>
      </c>
      <c r="H305" s="26">
        <v>355.24</v>
      </c>
      <c r="I305" s="4"/>
      <c r="J305" s="4"/>
      <c r="K305" s="7" t="s">
        <v>326</v>
      </c>
    </row>
    <row r="306" spans="1:11" ht="15" thickBot="1" x14ac:dyDescent="0.4">
      <c r="A306" s="2"/>
      <c r="B306" s="35" t="s">
        <v>289</v>
      </c>
      <c r="C306" s="36"/>
      <c r="D306" s="36"/>
      <c r="E306" s="36"/>
      <c r="F306" s="36"/>
      <c r="G306" s="36"/>
      <c r="H306" s="36"/>
      <c r="I306" s="36"/>
      <c r="J306" s="36"/>
      <c r="K306" s="36"/>
    </row>
    <row r="307" spans="1:11" ht="15" thickBot="1" x14ac:dyDescent="0.4">
      <c r="A307" s="2"/>
      <c r="B307" s="35" t="s">
        <v>290</v>
      </c>
      <c r="C307" s="36"/>
      <c r="D307" s="36"/>
      <c r="E307" s="36"/>
      <c r="F307" s="36"/>
      <c r="G307" s="36"/>
      <c r="H307" s="36"/>
      <c r="I307" s="36"/>
      <c r="J307" s="36"/>
      <c r="K307" s="36"/>
    </row>
    <row r="308" spans="1:11" ht="170.5" thickBot="1" x14ac:dyDescent="0.4">
      <c r="A308" s="3">
        <v>246</v>
      </c>
      <c r="B308" s="4" t="s">
        <v>447</v>
      </c>
      <c r="C308" s="4">
        <v>2007</v>
      </c>
      <c r="D308" s="4">
        <v>2025</v>
      </c>
      <c r="E308" s="4">
        <v>8297</v>
      </c>
      <c r="F308" s="4" t="s">
        <v>18</v>
      </c>
      <c r="G308" s="4" t="s">
        <v>308</v>
      </c>
      <c r="H308" s="4">
        <v>6000</v>
      </c>
      <c r="I308" s="4"/>
      <c r="J308" s="4"/>
      <c r="K308" s="7" t="s">
        <v>445</v>
      </c>
    </row>
    <row r="309" spans="1:11" ht="15" thickBot="1" x14ac:dyDescent="0.4">
      <c r="A309" s="2"/>
      <c r="B309" s="35" t="s">
        <v>291</v>
      </c>
      <c r="C309" s="36"/>
      <c r="D309" s="36"/>
      <c r="E309" s="36"/>
      <c r="F309" s="36"/>
      <c r="G309" s="36"/>
      <c r="H309" s="36"/>
      <c r="I309" s="36"/>
      <c r="J309" s="36"/>
      <c r="K309" s="36"/>
    </row>
    <row r="310" spans="1:11" ht="15" thickBot="1" x14ac:dyDescent="0.4">
      <c r="A310" s="2"/>
      <c r="B310" s="35" t="s">
        <v>292</v>
      </c>
      <c r="C310" s="36"/>
      <c r="D310" s="36"/>
      <c r="E310" s="36"/>
      <c r="F310" s="36"/>
      <c r="G310" s="36"/>
      <c r="H310" s="36"/>
      <c r="I310" s="36"/>
      <c r="J310" s="36"/>
      <c r="K310" s="36"/>
    </row>
    <row r="311" spans="1:11" ht="20.5" thickBot="1" x14ac:dyDescent="0.4">
      <c r="A311" s="3">
        <v>2303</v>
      </c>
      <c r="B311" s="4" t="s">
        <v>293</v>
      </c>
      <c r="C311" s="4">
        <v>2018</v>
      </c>
      <c r="D311" s="4">
        <v>2021</v>
      </c>
      <c r="E311" s="4"/>
      <c r="F311" s="4" t="s">
        <v>18</v>
      </c>
      <c r="G311" s="4" t="s">
        <v>310</v>
      </c>
      <c r="H311" s="4"/>
      <c r="I311" s="4"/>
      <c r="J311" s="4" t="s">
        <v>303</v>
      </c>
      <c r="K311" s="4"/>
    </row>
    <row r="312" spans="1:11" ht="15" thickBot="1" x14ac:dyDescent="0.4">
      <c r="A312" s="2"/>
      <c r="B312" s="35" t="s">
        <v>294</v>
      </c>
      <c r="C312" s="36"/>
      <c r="D312" s="36"/>
      <c r="E312" s="36"/>
      <c r="F312" s="36"/>
      <c r="G312" s="36"/>
      <c r="H312" s="36"/>
      <c r="I312" s="36"/>
      <c r="J312" s="36"/>
      <c r="K312" s="36"/>
    </row>
    <row r="313" spans="1:11" ht="20.5" thickBot="1" x14ac:dyDescent="0.4">
      <c r="A313" s="3">
        <v>247</v>
      </c>
      <c r="B313" s="4" t="s">
        <v>446</v>
      </c>
      <c r="C313" s="4">
        <v>2008</v>
      </c>
      <c r="D313" s="4">
        <v>2025</v>
      </c>
      <c r="E313" s="4"/>
      <c r="F313" s="4" t="s">
        <v>18</v>
      </c>
      <c r="G313" s="4" t="s">
        <v>310</v>
      </c>
      <c r="H313" s="4"/>
      <c r="I313" s="4"/>
      <c r="J313" s="4" t="s">
        <v>304</v>
      </c>
      <c r="K313" s="4"/>
    </row>
    <row r="314" spans="1:11" ht="15" thickBot="1" x14ac:dyDescent="0.4">
      <c r="A314" s="2"/>
      <c r="B314" s="35" t="s">
        <v>295</v>
      </c>
      <c r="C314" s="36"/>
      <c r="D314" s="36"/>
      <c r="E314" s="36"/>
      <c r="F314" s="36"/>
      <c r="G314" s="36"/>
      <c r="H314" s="36"/>
      <c r="I314" s="36"/>
      <c r="J314" s="36"/>
      <c r="K314" s="36"/>
    </row>
  </sheetData>
  <autoFilter ref="F1:F314" xr:uid="{00000000-0001-0000-0000-000000000000}"/>
  <mergeCells count="153">
    <mergeCell ref="B310:K310"/>
    <mergeCell ref="B312:K312"/>
    <mergeCell ref="B314:K314"/>
    <mergeCell ref="B298:K298"/>
    <mergeCell ref="B300:K300"/>
    <mergeCell ref="B304:K304"/>
    <mergeCell ref="B306:K306"/>
    <mergeCell ref="B307:K307"/>
    <mergeCell ref="B309:K309"/>
    <mergeCell ref="B292:K292"/>
    <mergeCell ref="B293:K293"/>
    <mergeCell ref="B294:K294"/>
    <mergeCell ref="B295:K295"/>
    <mergeCell ref="B296:K296"/>
    <mergeCell ref="B297:K297"/>
    <mergeCell ref="B276:K276"/>
    <mergeCell ref="B277:K277"/>
    <mergeCell ref="B284:K284"/>
    <mergeCell ref="B285:K285"/>
    <mergeCell ref="B286:K286"/>
    <mergeCell ref="B289:K289"/>
    <mergeCell ref="B248:K248"/>
    <mergeCell ref="B251:K251"/>
    <mergeCell ref="B252:K252"/>
    <mergeCell ref="B253:K253"/>
    <mergeCell ref="B272:K272"/>
    <mergeCell ref="B275:K275"/>
    <mergeCell ref="B242:K242"/>
    <mergeCell ref="B243:K243"/>
    <mergeCell ref="B244:K244"/>
    <mergeCell ref="B245:K245"/>
    <mergeCell ref="B246:K246"/>
    <mergeCell ref="B247:K247"/>
    <mergeCell ref="B235:K235"/>
    <mergeCell ref="B237:K237"/>
    <mergeCell ref="B238:K238"/>
    <mergeCell ref="B239:K239"/>
    <mergeCell ref="B240:K240"/>
    <mergeCell ref="B241:K241"/>
    <mergeCell ref="B228:K228"/>
    <mergeCell ref="B229:K229"/>
    <mergeCell ref="B230:K230"/>
    <mergeCell ref="B231:K231"/>
    <mergeCell ref="B233:K233"/>
    <mergeCell ref="B234:K234"/>
    <mergeCell ref="B220:K220"/>
    <mergeCell ref="B221:K221"/>
    <mergeCell ref="B222:K222"/>
    <mergeCell ref="B225:K225"/>
    <mergeCell ref="B226:K226"/>
    <mergeCell ref="B227:K227"/>
    <mergeCell ref="B211:K211"/>
    <mergeCell ref="B212:K212"/>
    <mergeCell ref="B213:K213"/>
    <mergeCell ref="B214:K214"/>
    <mergeCell ref="B215:K215"/>
    <mergeCell ref="B218:K218"/>
    <mergeCell ref="B204:K204"/>
    <mergeCell ref="B205:K205"/>
    <mergeCell ref="B206:K206"/>
    <mergeCell ref="B208:K208"/>
    <mergeCell ref="B209:K209"/>
    <mergeCell ref="B210:K210"/>
    <mergeCell ref="B198:K198"/>
    <mergeCell ref="B199:K199"/>
    <mergeCell ref="B200:K200"/>
    <mergeCell ref="B201:K201"/>
    <mergeCell ref="B202:K202"/>
    <mergeCell ref="B203:K203"/>
    <mergeCell ref="B185:K185"/>
    <mergeCell ref="B186:K186"/>
    <mergeCell ref="B188:K188"/>
    <mergeCell ref="B189:K189"/>
    <mergeCell ref="B190:K190"/>
    <mergeCell ref="B197:K197"/>
    <mergeCell ref="B177:K177"/>
    <mergeCell ref="B178:K178"/>
    <mergeCell ref="B179:K179"/>
    <mergeCell ref="B181:K181"/>
    <mergeCell ref="B183:K183"/>
    <mergeCell ref="B184:K184"/>
    <mergeCell ref="B167:K167"/>
    <mergeCell ref="B168:K168"/>
    <mergeCell ref="B169:K169"/>
    <mergeCell ref="B170:K170"/>
    <mergeCell ref="B175:K175"/>
    <mergeCell ref="B176:K176"/>
    <mergeCell ref="B153:K153"/>
    <mergeCell ref="B158:K158"/>
    <mergeCell ref="B159:K159"/>
    <mergeCell ref="B160:K160"/>
    <mergeCell ref="B161:K161"/>
    <mergeCell ref="B164:K164"/>
    <mergeCell ref="B135:K135"/>
    <mergeCell ref="B145:K145"/>
    <mergeCell ref="B146:K146"/>
    <mergeCell ref="B148:K148"/>
    <mergeCell ref="B149:K149"/>
    <mergeCell ref="B150:K150"/>
    <mergeCell ref="B128:K128"/>
    <mergeCell ref="B129:K129"/>
    <mergeCell ref="B130:K130"/>
    <mergeCell ref="B131:K131"/>
    <mergeCell ref="B133:K133"/>
    <mergeCell ref="B134:K134"/>
    <mergeCell ref="B116:K116"/>
    <mergeCell ref="B119:K119"/>
    <mergeCell ref="B122:K122"/>
    <mergeCell ref="B123:K123"/>
    <mergeCell ref="B124:K124"/>
    <mergeCell ref="B127:K127"/>
    <mergeCell ref="B106:K106"/>
    <mergeCell ref="B108:K108"/>
    <mergeCell ref="B109:K109"/>
    <mergeCell ref="B110:K110"/>
    <mergeCell ref="B111:K111"/>
    <mergeCell ref="B114:K114"/>
    <mergeCell ref="B96:K96"/>
    <mergeCell ref="B97:K97"/>
    <mergeCell ref="B101:K101"/>
    <mergeCell ref="B102:K102"/>
    <mergeCell ref="B103:K103"/>
    <mergeCell ref="B105:K105"/>
    <mergeCell ref="B83:K83"/>
    <mergeCell ref="B84:K84"/>
    <mergeCell ref="B85:K85"/>
    <mergeCell ref="B86:K86"/>
    <mergeCell ref="B90:K90"/>
    <mergeCell ref="B94:K94"/>
    <mergeCell ref="B48:K48"/>
    <mergeCell ref="B51:K51"/>
    <mergeCell ref="B54:K54"/>
    <mergeCell ref="B59:K59"/>
    <mergeCell ref="B60:K60"/>
    <mergeCell ref="B80:K80"/>
    <mergeCell ref="B31:K31"/>
    <mergeCell ref="B32:K32"/>
    <mergeCell ref="B33:K33"/>
    <mergeCell ref="B37:K37"/>
    <mergeCell ref="B45:K45"/>
    <mergeCell ref="B47:K47"/>
    <mergeCell ref="B22:K22"/>
    <mergeCell ref="B23:K23"/>
    <mergeCell ref="B24:K24"/>
    <mergeCell ref="B26:K26"/>
    <mergeCell ref="B29:K29"/>
    <mergeCell ref="B30:K30"/>
    <mergeCell ref="B2:K2"/>
    <mergeCell ref="B3:K3"/>
    <mergeCell ref="B4:K4"/>
    <mergeCell ref="B5:K5"/>
    <mergeCell ref="B15:K15"/>
    <mergeCell ref="B19:K19"/>
  </mergeCells>
  <dataValidations count="2">
    <dataValidation type="list" showInputMessage="1" showErrorMessage="1" sqref="G6:G14 G20:G21 G25 G27:G28 G38:G44 G46 G49:G50 G52:G53 G55:G58 G87:G89 G95 G98:G100 G115 G125:G126 G132 G136:G144 G147 G151:G152 G154:G157 G162:G163 G165:G166 G171:G174 G180 G182 G187 G191:G196 G207 G216:G217 G219 G223:G224 G232 G236 G249:G250 G273:G274 G278:G283 G287:G288 G290:G291 G299 G301:G303 G305 G308 G311 G313 G16:G18 G34:G36 G61:G79 G81:G82 G91:G93 G104 G107 G254:G271 G117:G118 G120:G121 G112:G113" xr:uid="{840AF678-4806-4D68-82C0-7BC72A1F583C}">
      <formula1>$T$3:$T$6</formula1>
    </dataValidation>
    <dataValidation type="list" showInputMessage="1" showErrorMessage="1" sqref="J6:J14 J20:J21 J25 J27:J28 J38:J44 J46 J49:J50 J52:J53 J55:J58 J87:J89 J95 J98:J100 J115 J125:J126 J132 J136:J144 J147 J151:J152 J154:J157 J162:J163 J165:J166 J171:J174 J180 J182 J187 J191:J196 J207 J216:J217 J219 J223:J224 J232 J236 J249:J250 J273:J274 J278:J283 J287:J288 J290:J291 J299 J301:J303 J305 J308 J311 J313 J16:J18 J34:J36 J61:J79 J81:J82 J91:J93 J104 J107 J254:J271 J117:J118 J120:J121 J112:J113" xr:uid="{8E252FBE-6E00-4B4D-A722-24EEA658312B}">
      <formula1>$V$3:$V$8</formula1>
    </dataValidation>
  </dataValidations>
  <pageMargins left="0.7" right="0.7" top="0.75" bottom="0.75" header="0.3" footer="0.3"/>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Anastassia Yakovleva</dc:creator>
  <cp:lastModifiedBy>Anastassia Yakovleva</cp:lastModifiedBy>
  <cp:lastPrinted>2022-03-16T09:52:44Z</cp:lastPrinted>
  <dcterms:created xsi:type="dcterms:W3CDTF">2015-06-05T18:17:20Z</dcterms:created>
  <dcterms:modified xsi:type="dcterms:W3CDTF">2022-04-25T12:51:49Z</dcterms:modified>
</cp:coreProperties>
</file>